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mil\Desktop\"/>
    </mc:Choice>
  </mc:AlternateContent>
  <xr:revisionPtr revIDLastSave="0" documentId="13_ncr:1_{A50331D7-1431-4F6B-8DF8-23C5CF14DEE2}" xr6:coauthVersionLast="47" xr6:coauthVersionMax="47" xr10:uidLastSave="{00000000-0000-0000-0000-000000000000}"/>
  <bookViews>
    <workbookView xWindow="-120" yWindow="-120" windowWidth="38640" windowHeight="15720" xr2:uid="{00000000-000D-0000-FFFF-FFFF00000000}"/>
  </bookViews>
  <sheets>
    <sheet name="Preenchimento do candida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1" i="1" l="1"/>
  <c r="C196" i="1"/>
  <c r="C108" i="1"/>
  <c r="C33" i="1"/>
  <c r="C198" i="1" l="1"/>
  <c r="A204" i="1" l="1"/>
  <c r="C204" i="1" s="1"/>
  <c r="C20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Vanessa Carla Furtado Mosqueira</author>
  </authors>
  <commentList>
    <comment ref="B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PROAD: preencher com a ponderação da Tabela de Pesos dos cenários item B art 32 da Res CUNI1940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Vanessa Carla Furtado Mosqueira: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<sst xmlns="http://schemas.openxmlformats.org/spreadsheetml/2006/main" count="219" uniqueCount="218">
  <si>
    <t>Total (Atividades de Pesquisa)</t>
  </si>
  <si>
    <t>Total (Atividades de Extensão)</t>
  </si>
  <si>
    <t>Total (Atividades Administrativas e Outras Atividades)</t>
  </si>
  <si>
    <t>Total (Atividades de ensino)</t>
  </si>
  <si>
    <r>
      <t xml:space="preserve">Registro de Software: </t>
    </r>
    <r>
      <rPr>
        <b/>
        <sz val="12"/>
        <color indexed="10"/>
        <rFont val="Arial"/>
        <family val="2"/>
      </rPr>
      <t>Número de Registros</t>
    </r>
  </si>
  <si>
    <r>
      <t xml:space="preserve">Registro de Marca: </t>
    </r>
    <r>
      <rPr>
        <b/>
        <sz val="12"/>
        <color indexed="10"/>
        <rFont val="Arial"/>
        <family val="2"/>
      </rPr>
      <t>Número de Registros</t>
    </r>
  </si>
  <si>
    <r>
      <t xml:space="preserve">Registro de Cultivar: </t>
    </r>
    <r>
      <rPr>
        <b/>
        <sz val="12"/>
        <color indexed="10"/>
        <rFont val="Arial"/>
        <family val="2"/>
      </rPr>
      <t>Número de Registros</t>
    </r>
  </si>
  <si>
    <r>
      <t xml:space="preserve">Certificado de Proteção de Cultivar: </t>
    </r>
    <r>
      <rPr>
        <b/>
        <sz val="12"/>
        <color indexed="10"/>
        <rFont val="Arial"/>
        <family val="2"/>
      </rPr>
      <t>Número de Certificados</t>
    </r>
  </si>
  <si>
    <r>
      <t xml:space="preserve">Registro de Desenho Industrial: </t>
    </r>
    <r>
      <rPr>
        <b/>
        <sz val="12"/>
        <color indexed="10"/>
        <rFont val="Arial"/>
        <family val="2"/>
      </rPr>
      <t>Número de Registros</t>
    </r>
  </si>
  <si>
    <r>
      <t xml:space="preserve">Carta Patente Concedida: </t>
    </r>
    <r>
      <rPr>
        <b/>
        <sz val="12"/>
        <color indexed="10"/>
        <rFont val="Arial"/>
        <family val="2"/>
      </rPr>
      <t>Número de Cartas Patentes Concedidas</t>
    </r>
  </si>
  <si>
    <r>
      <t xml:space="preserve">Pedido de Depósito de Patente: </t>
    </r>
    <r>
      <rPr>
        <b/>
        <sz val="12"/>
        <color indexed="10"/>
        <rFont val="Arial"/>
        <family val="2"/>
      </rPr>
      <t>Número de Pedidos</t>
    </r>
  </si>
  <si>
    <t>Candidato</t>
  </si>
  <si>
    <t xml:space="preserve">Obs. Lance na planilha o número de horas-aulas, de semestres, de anos, de artigos, etc..., </t>
  </si>
  <si>
    <t xml:space="preserve">                 Os pontos obtidos pela formação acadêmica não poderão ser cumulativos.</t>
  </si>
  <si>
    <t xml:space="preserve">            Atenção: Não mude valores ou fórmulas nas zonas hachuradas!</t>
  </si>
  <si>
    <t>Soma de todas as atividades ponderadas</t>
  </si>
  <si>
    <t>Total B</t>
  </si>
  <si>
    <t>Total A</t>
  </si>
  <si>
    <r>
      <t xml:space="preserve">Orientação de Monitores: </t>
    </r>
    <r>
      <rPr>
        <b/>
        <sz val="12"/>
        <color indexed="10"/>
        <rFont val="Arial"/>
        <family val="2"/>
      </rPr>
      <t>Número de Estudante/Semestre</t>
    </r>
  </si>
  <si>
    <r>
      <t xml:space="preserve">Orientação de estudante em Estágio Supervisionado: </t>
    </r>
    <r>
      <rPr>
        <b/>
        <sz val="12"/>
        <color indexed="10"/>
        <rFont val="Arial"/>
        <family val="2"/>
      </rPr>
      <t>Número de Estudante/Semestre</t>
    </r>
  </si>
  <si>
    <r>
      <t>Participação em Banca de Exame de Suficiência/Exame Complementar:</t>
    </r>
    <r>
      <rPr>
        <b/>
        <sz val="12"/>
        <color indexed="10"/>
        <rFont val="Arial"/>
        <family val="2"/>
      </rPr>
      <t xml:space="preserve"> Número de Bancas</t>
    </r>
  </si>
  <si>
    <r>
      <t xml:space="preserve">Participação em  Bancas de Defesa de Projeto de Pós-Graduação: </t>
    </r>
    <r>
      <rPr>
        <b/>
        <sz val="12"/>
        <color indexed="10"/>
        <rFont val="Arial"/>
        <family val="2"/>
      </rPr>
      <t>Número de Bancas</t>
    </r>
  </si>
  <si>
    <r>
      <t xml:space="preserve">Coordenador de Projeto de Pesquisa Sem Financiamento: </t>
    </r>
    <r>
      <rPr>
        <b/>
        <sz val="12"/>
        <color indexed="10"/>
        <rFont val="Arial"/>
        <family val="2"/>
      </rPr>
      <t>Número de Projetos/Ano</t>
    </r>
  </si>
  <si>
    <r>
      <t xml:space="preserve">Membro de Projeto de Pesquisa Sem Financiamento: </t>
    </r>
    <r>
      <rPr>
        <b/>
        <sz val="12"/>
        <color indexed="10"/>
        <rFont val="Arial"/>
        <family val="2"/>
      </rPr>
      <t>Número de Projetos/Ano</t>
    </r>
  </si>
  <si>
    <r>
      <t xml:space="preserve">Revisão ou Parecer de Livros: </t>
    </r>
    <r>
      <rPr>
        <b/>
        <sz val="12"/>
        <color indexed="10"/>
        <rFont val="Arial"/>
        <family val="2"/>
      </rPr>
      <t>Número de Livros</t>
    </r>
  </si>
  <si>
    <r>
      <t xml:space="preserve">Relator ou Debatedor no País (Até 0,2 por Participação): </t>
    </r>
    <r>
      <rPr>
        <b/>
        <sz val="12"/>
        <color indexed="10"/>
        <rFont val="Arial"/>
        <family val="2"/>
      </rPr>
      <t>Número de Participações</t>
    </r>
    <r>
      <rPr>
        <sz val="12"/>
        <rFont val="Arial"/>
        <family val="2"/>
      </rPr>
      <t xml:space="preserve"> </t>
    </r>
  </si>
  <si>
    <r>
      <t xml:space="preserve">Conferencista ou Palestrante no País (Até 0,5 por Participação): </t>
    </r>
    <r>
      <rPr>
        <b/>
        <sz val="12"/>
        <color indexed="10"/>
        <rFont val="Arial"/>
        <family val="2"/>
      </rPr>
      <t>Número de Participações</t>
    </r>
  </si>
  <si>
    <r>
      <t xml:space="preserve">Conferencista ou Palestrante no Exterior (Até 1,0 por Participação): </t>
    </r>
    <r>
      <rPr>
        <b/>
        <sz val="12"/>
        <color indexed="10"/>
        <rFont val="Arial"/>
        <family val="2"/>
      </rPr>
      <t>Número de Participações</t>
    </r>
  </si>
  <si>
    <r>
      <t xml:space="preserve">Relator ou Debatedor no Exterior (Até 0,5 por Participação): </t>
    </r>
    <r>
      <rPr>
        <b/>
        <sz val="12"/>
        <color indexed="10"/>
        <rFont val="Arial"/>
        <family val="2"/>
      </rPr>
      <t>Número de Participações</t>
    </r>
    <r>
      <rPr>
        <sz val="12"/>
        <rFont val="Arial"/>
        <family val="2"/>
      </rPr>
      <t xml:space="preserve"> </t>
    </r>
  </si>
  <si>
    <r>
      <t xml:space="preserve">Membro de Comitês de Ética, Conselhos Diretores e Curadores: </t>
    </r>
    <r>
      <rPr>
        <b/>
        <sz val="12"/>
        <color indexed="10"/>
        <rFont val="Arial"/>
        <family val="2"/>
      </rPr>
      <t>Número de Anos</t>
    </r>
  </si>
  <si>
    <r>
      <t xml:space="preserve">Parcerista ou Consultoria Ad Hoc: </t>
    </r>
    <r>
      <rPr>
        <b/>
        <sz val="12"/>
        <color indexed="10"/>
        <rFont val="Arial"/>
        <family val="2"/>
      </rPr>
      <t>Número de Parceres ou Projetos</t>
    </r>
  </si>
  <si>
    <r>
      <t xml:space="preserve">Orientação de Especialização ou Residência: </t>
    </r>
    <r>
      <rPr>
        <b/>
        <sz val="12"/>
        <color indexed="10"/>
        <rFont val="Arial"/>
        <family val="2"/>
      </rPr>
      <t>Número de Estudantes</t>
    </r>
  </si>
  <si>
    <r>
      <t xml:space="preserve">Orientação de Mestrado: </t>
    </r>
    <r>
      <rPr>
        <b/>
        <sz val="12"/>
        <color indexed="10"/>
        <rFont val="Arial"/>
        <family val="2"/>
      </rPr>
      <t>Número de Estudantes</t>
    </r>
  </si>
  <si>
    <r>
      <t xml:space="preserve">Coorientação de Mestrado: </t>
    </r>
    <r>
      <rPr>
        <b/>
        <sz val="12"/>
        <color indexed="10"/>
        <rFont val="Arial"/>
        <family val="2"/>
      </rPr>
      <t>Número de Estudantes</t>
    </r>
  </si>
  <si>
    <r>
      <t xml:space="preserve">Orientação de Doutorado: </t>
    </r>
    <r>
      <rPr>
        <b/>
        <sz val="12"/>
        <color indexed="10"/>
        <rFont val="Arial"/>
        <family val="2"/>
      </rPr>
      <t>Número de Estudantes</t>
    </r>
  </si>
  <si>
    <r>
      <t xml:space="preserve">Coorientação de Doutorado: </t>
    </r>
    <r>
      <rPr>
        <b/>
        <sz val="12"/>
        <color indexed="10"/>
        <rFont val="Arial"/>
        <family val="2"/>
      </rPr>
      <t>Número de Estudantes</t>
    </r>
  </si>
  <si>
    <t>As colunas de candidatos devem ser exatamente o número de candidatos avaliados.</t>
  </si>
  <si>
    <r>
      <t xml:space="preserve">Coordenador de Programas: </t>
    </r>
    <r>
      <rPr>
        <b/>
        <sz val="12"/>
        <color indexed="10"/>
        <rFont val="Arial"/>
        <family val="2"/>
      </rPr>
      <t>Número de Programas</t>
    </r>
  </si>
  <si>
    <r>
      <t xml:space="preserve">Membro de Programas: </t>
    </r>
    <r>
      <rPr>
        <b/>
        <sz val="12"/>
        <color indexed="10"/>
        <rFont val="Arial"/>
        <family val="2"/>
      </rPr>
      <t>Número de Programas</t>
    </r>
  </si>
  <si>
    <r>
      <t xml:space="preserve">Orientação de Bolsista em Projeto de Extensão: </t>
    </r>
    <r>
      <rPr>
        <b/>
        <sz val="12"/>
        <color indexed="10"/>
        <rFont val="Arial"/>
        <family val="2"/>
      </rPr>
      <t>Número de Estudante/Ano</t>
    </r>
  </si>
  <si>
    <r>
      <t xml:space="preserve">Coordenador de Evento Local: </t>
    </r>
    <r>
      <rPr>
        <b/>
        <sz val="12"/>
        <color indexed="10"/>
        <rFont val="Arial"/>
        <family val="2"/>
      </rPr>
      <t>Número de Eventos</t>
    </r>
  </si>
  <si>
    <r>
      <t xml:space="preserve">Membro da Comissão Organizadora/Científica do Evento Local: </t>
    </r>
    <r>
      <rPr>
        <b/>
        <sz val="12"/>
        <color indexed="10"/>
        <rFont val="Arial"/>
        <family val="2"/>
      </rPr>
      <t>Número de Eventos</t>
    </r>
  </si>
  <si>
    <r>
      <t xml:space="preserve">Coordenador de Evento Regional/Nacional: </t>
    </r>
    <r>
      <rPr>
        <b/>
        <sz val="12"/>
        <color indexed="10"/>
        <rFont val="Arial"/>
        <family val="2"/>
      </rPr>
      <t>Número de Eventos</t>
    </r>
  </si>
  <si>
    <r>
      <t xml:space="preserve">Membro da Comissão Organizadora/Científica do Evento Regional/Nacional: </t>
    </r>
    <r>
      <rPr>
        <b/>
        <sz val="12"/>
        <color indexed="10"/>
        <rFont val="Arial"/>
        <family val="2"/>
      </rPr>
      <t>Número de Eventos</t>
    </r>
  </si>
  <si>
    <r>
      <t xml:space="preserve">Coordenador de Evento Internacional: </t>
    </r>
    <r>
      <rPr>
        <b/>
        <sz val="12"/>
        <color indexed="10"/>
        <rFont val="Arial"/>
        <family val="2"/>
      </rPr>
      <t>Número de Eventos</t>
    </r>
  </si>
  <si>
    <r>
      <t xml:space="preserve">Membro da Comissão Organizadora/Científica do Evento Internacional: </t>
    </r>
    <r>
      <rPr>
        <b/>
        <sz val="12"/>
        <color indexed="10"/>
        <rFont val="Arial"/>
        <family val="2"/>
      </rPr>
      <t>Número de Eventos</t>
    </r>
  </si>
  <si>
    <r>
      <t xml:space="preserve">Publicação de Livro Didático de Divulgação Científica/Literatura/Arte: </t>
    </r>
    <r>
      <rPr>
        <b/>
        <sz val="12"/>
        <color indexed="10"/>
        <rFont val="Arial"/>
        <family val="2"/>
      </rPr>
      <t>Número de Livros</t>
    </r>
  </si>
  <si>
    <r>
      <t xml:space="preserve">Publicação de Apostilas e Cadernos Didáticos: </t>
    </r>
    <r>
      <rPr>
        <b/>
        <sz val="12"/>
        <color indexed="10"/>
        <rFont val="Arial"/>
        <family val="2"/>
      </rPr>
      <t>Número de Apostilas ou Cadernos Didáticos</t>
    </r>
  </si>
  <si>
    <r>
      <t xml:space="preserve">Publicação de Cartilhas com Ficha Catalográfica: </t>
    </r>
    <r>
      <rPr>
        <b/>
        <sz val="12"/>
        <color indexed="10"/>
        <rFont val="Arial"/>
        <family val="2"/>
      </rPr>
      <t>Número de Cartilhas</t>
    </r>
  </si>
  <si>
    <r>
      <t xml:space="preserve">Publicação de Cartilhas sem Ficha Catalográfica: </t>
    </r>
    <r>
      <rPr>
        <b/>
        <sz val="12"/>
        <color indexed="10"/>
        <rFont val="Arial"/>
        <family val="2"/>
      </rPr>
      <t>Número de Cartilhas</t>
    </r>
  </si>
  <si>
    <r>
      <t xml:space="preserve">Entrevistas, Mesas Redondas, Comentários, Textos em Jornais de Notícias e Revistas de Artes Visuais: </t>
    </r>
    <r>
      <rPr>
        <b/>
        <sz val="12"/>
        <color indexed="10"/>
        <rFont val="Arial"/>
        <family val="2"/>
      </rPr>
      <t>Número de Cartilhas</t>
    </r>
  </si>
  <si>
    <r>
      <t xml:space="preserve">Publicação de Artigo e Informes em Jornais: </t>
    </r>
    <r>
      <rPr>
        <b/>
        <sz val="12"/>
        <color indexed="10"/>
        <rFont val="Arial"/>
        <family val="2"/>
      </rPr>
      <t>Número de Cartilhas</t>
    </r>
  </si>
  <si>
    <r>
      <t xml:space="preserve">Produções de Editoração: </t>
    </r>
    <r>
      <rPr>
        <b/>
        <sz val="12"/>
        <color indexed="10"/>
        <rFont val="Arial"/>
        <family val="2"/>
      </rPr>
      <t>Número de Cartilhas</t>
    </r>
  </si>
  <si>
    <r>
      <t xml:space="preserve">Publicação de Boletim Técnico, Informes, Catálogos de Exposições: </t>
    </r>
    <r>
      <rPr>
        <b/>
        <sz val="12"/>
        <color indexed="10"/>
        <rFont val="Arial"/>
        <family val="2"/>
      </rPr>
      <t>Número de Boletim/Informes</t>
    </r>
  </si>
  <si>
    <r>
      <t xml:space="preserve">Publicação de Folders e Notas Técnicas: </t>
    </r>
    <r>
      <rPr>
        <b/>
        <sz val="12"/>
        <color indexed="10"/>
        <rFont val="Arial"/>
        <family val="2"/>
      </rPr>
      <t>Número de Folders/Notas</t>
    </r>
  </si>
  <si>
    <r>
      <t xml:space="preserve">Produção Multimídia: </t>
    </r>
    <r>
      <rPr>
        <b/>
        <sz val="12"/>
        <color indexed="10"/>
        <rFont val="Arial"/>
        <family val="2"/>
      </rPr>
      <t>Número de Produtos</t>
    </r>
  </si>
  <si>
    <r>
      <t xml:space="preserve">Coord. de Cursos de Extensão, Palestras para Popular. da Ciência/Capacitação Profissional (Nível Nacional): </t>
    </r>
    <r>
      <rPr>
        <b/>
        <sz val="12"/>
        <color indexed="10"/>
        <rFont val="Arial"/>
        <family val="2"/>
      </rPr>
      <t>Número de Cursos</t>
    </r>
  </si>
  <si>
    <r>
      <t xml:space="preserve">Ministr. de Cursos de Extensão, Palestras para Popular. da Ciência/Capacitação Profissional (Nível Nacional): </t>
    </r>
    <r>
      <rPr>
        <b/>
        <sz val="12"/>
        <color indexed="10"/>
        <rFont val="Arial"/>
        <family val="2"/>
      </rPr>
      <t>Número de Horas</t>
    </r>
  </si>
  <si>
    <r>
      <t xml:space="preserve">Coord. de Cursos de Extensão, Palestras para Popular. da Ciência/Capacitação Profissional (Nível Internac.): </t>
    </r>
    <r>
      <rPr>
        <b/>
        <sz val="12"/>
        <color indexed="10"/>
        <rFont val="Arial"/>
        <family val="2"/>
      </rPr>
      <t>Número de Cursos</t>
    </r>
  </si>
  <si>
    <r>
      <t xml:space="preserve">Ministr. de Cursos de Extensão, Palestras para Popular. da Ciência/Capacitação Profissional (Nível Internac.): </t>
    </r>
    <r>
      <rPr>
        <b/>
        <sz val="12"/>
        <color indexed="10"/>
        <rFont val="Arial"/>
        <family val="2"/>
      </rPr>
      <t>Número de Horas</t>
    </r>
  </si>
  <si>
    <r>
      <t xml:space="preserve">Assessoria Técnica, Consultoria, Perícia ou Auditoria (Remunerada): </t>
    </r>
    <r>
      <rPr>
        <b/>
        <sz val="12"/>
        <color indexed="10"/>
        <rFont val="Arial"/>
        <family val="2"/>
      </rPr>
      <t>Número de Consultorias</t>
    </r>
  </si>
  <si>
    <r>
      <t xml:space="preserve">Coordenador de Convênios com Empresas/Instituições/Órgãos Públicos (Remunerado): </t>
    </r>
    <r>
      <rPr>
        <b/>
        <sz val="12"/>
        <color indexed="10"/>
        <rFont val="Arial"/>
        <family val="2"/>
      </rPr>
      <t>Número de Convênios/Ano</t>
    </r>
  </si>
  <si>
    <r>
      <t xml:space="preserve">Membro de Convênios com Empresas/Instituições/Órgãos Públicos (Remunerado): </t>
    </r>
    <r>
      <rPr>
        <b/>
        <sz val="12"/>
        <color indexed="10"/>
        <rFont val="Arial"/>
        <family val="2"/>
      </rPr>
      <t>Número de Convênios/Ano</t>
    </r>
  </si>
  <si>
    <r>
      <t xml:space="preserve">Coordenador de Convênios com Empresas/Organizações Priovadas (Remunerado): </t>
    </r>
    <r>
      <rPr>
        <b/>
        <sz val="12"/>
        <color indexed="10"/>
        <rFont val="Arial"/>
        <family val="2"/>
      </rPr>
      <t>Número de Convênios/Ano</t>
    </r>
  </si>
  <si>
    <r>
      <t xml:space="preserve">Membro de Convênios com Empresas/Organizações Privadas (Remunerado): </t>
    </r>
    <r>
      <rPr>
        <b/>
        <sz val="12"/>
        <color indexed="10"/>
        <rFont val="Arial"/>
        <family val="2"/>
      </rPr>
      <t>Número de Convênios/Ano</t>
    </r>
  </si>
  <si>
    <r>
      <t xml:space="preserve">Direção Superior de Instituição de Ensino: </t>
    </r>
    <r>
      <rPr>
        <b/>
        <sz val="12"/>
        <color indexed="10"/>
        <rFont val="Arial"/>
        <family val="2"/>
      </rPr>
      <t>Número de Cargos (Até 4 pontos)</t>
    </r>
  </si>
  <si>
    <r>
      <t>Assessoria em Administração Acadêmica:</t>
    </r>
    <r>
      <rPr>
        <b/>
        <sz val="12"/>
        <color indexed="10"/>
        <rFont val="Arial"/>
        <family val="2"/>
      </rPr>
      <t xml:space="preserve"> Número de Assessorias (até 2 pontos)</t>
    </r>
  </si>
  <si>
    <r>
      <t xml:space="preserve">Responsável por Setor dentro de Instituição de Ensino: </t>
    </r>
    <r>
      <rPr>
        <b/>
        <sz val="12"/>
        <color indexed="10"/>
        <rFont val="Arial"/>
        <family val="2"/>
      </rPr>
      <t>Até 1 ponto</t>
    </r>
  </si>
  <si>
    <r>
      <t xml:space="preserve">Membro do Núcleo Docente Estruturante: </t>
    </r>
    <r>
      <rPr>
        <b/>
        <sz val="12"/>
        <color indexed="10"/>
        <rFont val="Arial"/>
        <family val="2"/>
      </rPr>
      <t>Até 0.8 ponto</t>
    </r>
  </si>
  <si>
    <r>
      <t xml:space="preserve">Coordenador de Curso de Pós-Graduação: </t>
    </r>
    <r>
      <rPr>
        <b/>
        <sz val="12"/>
        <color indexed="10"/>
        <rFont val="Arial"/>
        <family val="2"/>
      </rPr>
      <t>Até 4 pontos</t>
    </r>
  </si>
  <si>
    <r>
      <t xml:space="preserve">Representante em Órgãos Municipais: </t>
    </r>
    <r>
      <rPr>
        <b/>
        <sz val="12"/>
        <color indexed="10"/>
        <rFont val="Arial"/>
        <family val="2"/>
      </rPr>
      <t>Número de Anos</t>
    </r>
  </si>
  <si>
    <r>
      <t xml:space="preserve">Representante em Órgãos Estaduais e Federais: </t>
    </r>
    <r>
      <rPr>
        <b/>
        <sz val="12"/>
        <color indexed="10"/>
        <rFont val="Arial"/>
        <family val="2"/>
      </rPr>
      <t>Número de Anos</t>
    </r>
  </si>
  <si>
    <r>
      <t xml:space="preserve">Membro de Comissão Permanente Universitária: </t>
    </r>
    <r>
      <rPr>
        <b/>
        <sz val="12"/>
        <color indexed="10"/>
        <rFont val="Arial"/>
        <family val="2"/>
      </rPr>
      <t>Número de Anos</t>
    </r>
  </si>
  <si>
    <r>
      <t xml:space="preserve">Presidente de Comissão Permanente Universitária: </t>
    </r>
    <r>
      <rPr>
        <b/>
        <sz val="12"/>
        <color indexed="10"/>
        <rFont val="Arial"/>
        <family val="2"/>
      </rPr>
      <t>Número de Anos</t>
    </r>
  </si>
  <si>
    <r>
      <t xml:space="preserve">Presidente de Comissão Permanente Departamental/Unidade: </t>
    </r>
    <r>
      <rPr>
        <b/>
        <sz val="12"/>
        <color indexed="10"/>
        <rFont val="Arial"/>
        <family val="2"/>
      </rPr>
      <t>Número de Anos</t>
    </r>
  </si>
  <si>
    <r>
      <t xml:space="preserve">Membro de Comissão Permanente Departamental/Unidade: </t>
    </r>
    <r>
      <rPr>
        <b/>
        <sz val="12"/>
        <color indexed="10"/>
        <rFont val="Arial"/>
        <family val="2"/>
      </rPr>
      <t>Número de Anos</t>
    </r>
  </si>
  <si>
    <r>
      <t xml:space="preserve">Membro de Comissão Eventuais Universitária: </t>
    </r>
    <r>
      <rPr>
        <b/>
        <sz val="12"/>
        <color indexed="10"/>
        <rFont val="Arial"/>
        <family val="2"/>
      </rPr>
      <t>Número de Comissões</t>
    </r>
  </si>
  <si>
    <r>
      <t xml:space="preserve">Presidente de Comissão Eventuais Departamentais: </t>
    </r>
    <r>
      <rPr>
        <b/>
        <sz val="12"/>
        <color indexed="10"/>
        <rFont val="Arial"/>
        <family val="2"/>
      </rPr>
      <t>Número de Comissões</t>
    </r>
  </si>
  <si>
    <r>
      <t xml:space="preserve">Presidente de Comissão Eventuais Universitárias: </t>
    </r>
    <r>
      <rPr>
        <b/>
        <sz val="12"/>
        <color indexed="10"/>
        <rFont val="Arial"/>
        <family val="2"/>
      </rPr>
      <t>Número de Comissões</t>
    </r>
  </si>
  <si>
    <r>
      <t xml:space="preserve">Participação em Bancas de Seleção de Monitores: </t>
    </r>
    <r>
      <rPr>
        <b/>
        <sz val="12"/>
        <color indexed="10"/>
        <rFont val="Arial"/>
        <family val="2"/>
      </rPr>
      <t>Número de Bancas</t>
    </r>
  </si>
  <si>
    <r>
      <t xml:space="preserve">Participação em Sindicatos, Órgãos de Classe e Outros Órgãos: </t>
    </r>
    <r>
      <rPr>
        <b/>
        <sz val="12"/>
        <color indexed="10"/>
        <rFont val="Arial"/>
        <family val="2"/>
      </rPr>
      <t>Número de Participações</t>
    </r>
  </si>
  <si>
    <r>
      <t xml:space="preserve">        conforme a lista da coluna A (</t>
    </r>
    <r>
      <rPr>
        <b/>
        <sz val="16"/>
        <color indexed="10"/>
        <rFont val="Arial"/>
        <family val="2"/>
      </rPr>
      <t>Em vermelho!</t>
    </r>
    <r>
      <rPr>
        <b/>
        <sz val="16"/>
        <rFont val="Arial"/>
        <family val="2"/>
      </rPr>
      <t>).  O multiplicador já está na planilha.</t>
    </r>
  </si>
  <si>
    <t>(**) Atividades sem remuneração!</t>
  </si>
  <si>
    <t>Atividades de Ensino ou Didáticas ( Peso de acordo com o Cenário, conforme Edital, na célula B8)</t>
  </si>
  <si>
    <r>
      <t xml:space="preserve">Aulas no Ensino Médio, Fundamental: </t>
    </r>
    <r>
      <rPr>
        <b/>
        <sz val="12"/>
        <color indexed="10"/>
        <rFont val="Arial"/>
        <family val="2"/>
      </rPr>
      <t>0,25 por semestre independente do Nº de disciplinas  (os comprovantes anexados devem estar declarados em hora/aula)</t>
    </r>
  </si>
  <si>
    <r>
      <t xml:space="preserve">Aulas no Ensino de Graduação: </t>
    </r>
    <r>
      <rPr>
        <b/>
        <sz val="12"/>
        <color indexed="10"/>
        <rFont val="Arial"/>
        <family val="2"/>
      </rPr>
      <t>0,40 por semestre independente do Nº de disciplinas  (os comprovantes anexados devem estar declarados em hora/aula)</t>
    </r>
  </si>
  <si>
    <r>
      <t xml:space="preserve">Aulas no Ensino de Pós-Graduação: </t>
    </r>
    <r>
      <rPr>
        <b/>
        <sz val="12"/>
        <color indexed="10"/>
        <rFont val="Arial"/>
        <family val="2"/>
      </rPr>
      <t>0,60 por semestre independente do Nº de disciplinas  (os comprovantes anexados devem estar declarados em hora/aula)</t>
    </r>
  </si>
  <si>
    <r>
      <t xml:space="preserve">Experiência em Monitoria na Graduação: </t>
    </r>
    <r>
      <rPr>
        <b/>
        <sz val="12"/>
        <color indexed="10"/>
        <rFont val="Arial"/>
        <family val="2"/>
      </rPr>
      <t>0,25 por semestre onde o candidato foi monitor de disciplina na graduação</t>
    </r>
  </si>
  <si>
    <r>
      <t xml:space="preserve">Coordenação Disciplinas : </t>
    </r>
    <r>
      <rPr>
        <b/>
        <sz val="12"/>
        <color indexed="10"/>
        <rFont val="Arial"/>
        <family val="2"/>
      </rPr>
      <t>0,40 / disciplina / por semestre</t>
    </r>
  </si>
  <si>
    <t>* Títulos Acadêmicos - Formação Acadêmica (Anotar o maior título apenas, não é cumulativo)</t>
  </si>
  <si>
    <r>
      <t xml:space="preserve">Coordenação de Disciplina Estágio Supervisionado: </t>
    </r>
    <r>
      <rPr>
        <b/>
        <sz val="12"/>
        <color indexed="10"/>
        <rFont val="Arial"/>
        <family val="2"/>
      </rPr>
      <t>0,40 / disciplina / por semestre</t>
    </r>
  </si>
  <si>
    <r>
      <t xml:space="preserve">Coordenação de disciplina Trabalho de Conclusão de Curso, Monografias ou Equivalentes: </t>
    </r>
    <r>
      <rPr>
        <b/>
        <sz val="12"/>
        <color indexed="10"/>
        <rFont val="Arial"/>
        <family val="2"/>
      </rPr>
      <t>0,20 / disciplina / por semestre (não é orientação de aluno individual)</t>
    </r>
  </si>
  <si>
    <r>
      <t xml:space="preserve">Orientação de aluno em Ensino na Graduação em Programas Especiais (PET e Outros): </t>
    </r>
    <r>
      <rPr>
        <b/>
        <sz val="12"/>
        <color indexed="10"/>
        <rFont val="Arial"/>
        <family val="2"/>
      </rPr>
      <t>0,040 /por estudante/ano</t>
    </r>
    <r>
      <rPr>
        <sz val="12"/>
        <rFont val="Arial"/>
        <family val="2"/>
      </rPr>
      <t/>
    </r>
  </si>
  <si>
    <r>
      <t xml:space="preserve">Orientação do discente no Trabalho de Conclusão de Curso: </t>
    </r>
    <r>
      <rPr>
        <b/>
        <sz val="12"/>
        <color indexed="10"/>
        <rFont val="Arial"/>
        <family val="2"/>
      </rPr>
      <t>Número de Estudantes</t>
    </r>
  </si>
  <si>
    <r>
      <t xml:space="preserve">Coorientação de Trabalho de Conclusão de Curso: </t>
    </r>
    <r>
      <rPr>
        <b/>
        <sz val="12"/>
        <color indexed="10"/>
        <rFont val="Arial"/>
        <family val="2"/>
      </rPr>
      <t>Número de Estudantes</t>
    </r>
  </si>
  <si>
    <r>
      <t xml:space="preserve">Orientação Acadêmica de Estudante: </t>
    </r>
    <r>
      <rPr>
        <b/>
        <sz val="12"/>
        <color indexed="10"/>
        <rFont val="Arial"/>
        <family val="2"/>
      </rPr>
      <t>Número de Estudantes/Semestre</t>
    </r>
  </si>
  <si>
    <r>
      <t xml:space="preserve">Participação como membro em Banca de Monografia/Trabalho de Conclusão de Curso de Graduação: </t>
    </r>
    <r>
      <rPr>
        <b/>
        <sz val="12"/>
        <color indexed="10"/>
        <rFont val="Arial"/>
        <family val="2"/>
      </rPr>
      <t>Número de Bancas</t>
    </r>
  </si>
  <si>
    <t>Atividades de Pesquisa (Peso de acordo com o Cenário, conforme Edital, na célula B35)</t>
  </si>
  <si>
    <t>Atenção! Cabe a banca examinadora verificar cuidadosamente os cálculos na planilha abaixo e a conformidade da pontuação atribuída pela RES. CUNI 1940.</t>
  </si>
  <si>
    <r>
      <t xml:space="preserve">Participação em  Bancas de Pós-Graduação. Monografia de </t>
    </r>
    <r>
      <rPr>
        <i/>
        <sz val="12"/>
        <rFont val="Arial"/>
        <family val="2"/>
      </rPr>
      <t xml:space="preserve">Lato Sensu </t>
    </r>
    <r>
      <rPr>
        <sz val="12"/>
        <rFont val="Arial"/>
        <family val="2"/>
      </rPr>
      <t xml:space="preserve">na institução de vínculo: </t>
    </r>
    <r>
      <rPr>
        <b/>
        <sz val="12"/>
        <color indexed="10"/>
        <rFont val="Arial"/>
        <family val="2"/>
      </rPr>
      <t>Número de Bancas</t>
    </r>
  </si>
  <si>
    <r>
      <t xml:space="preserve">Participação em  Bancas de Pós-Graduação. Monografia de </t>
    </r>
    <r>
      <rPr>
        <i/>
        <sz val="12"/>
        <rFont val="Arial"/>
        <family val="2"/>
      </rPr>
      <t>Lato Sensu</t>
    </r>
    <r>
      <rPr>
        <sz val="12"/>
        <rFont val="Arial"/>
        <family val="2"/>
      </rPr>
      <t xml:space="preserve"> fora da instituição de vinculo: </t>
    </r>
    <r>
      <rPr>
        <b/>
        <sz val="12"/>
        <color indexed="10"/>
        <rFont val="Arial"/>
        <family val="2"/>
      </rPr>
      <t>Número de Bancas</t>
    </r>
  </si>
  <si>
    <r>
      <t xml:space="preserve">Exames de Qualificação de doutorado na instituição de vínculo: </t>
    </r>
    <r>
      <rPr>
        <b/>
        <sz val="12"/>
        <color indexed="10"/>
        <rFont val="Arial"/>
        <family val="2"/>
      </rPr>
      <t>Número de Exames</t>
    </r>
  </si>
  <si>
    <r>
      <t xml:space="preserve">Exames de Qualificação de doutorado fora da instituição de vínculo: </t>
    </r>
    <r>
      <rPr>
        <b/>
        <sz val="12"/>
        <color indexed="10"/>
        <rFont val="Arial"/>
        <family val="2"/>
      </rPr>
      <t>Número de Exames</t>
    </r>
  </si>
  <si>
    <r>
      <t xml:space="preserve">Participação em  Bancas de Pós-Graduação. Defesa de Dissertação de Mestrado na instituição de vinculo: </t>
    </r>
    <r>
      <rPr>
        <b/>
        <sz val="12"/>
        <color indexed="10"/>
        <rFont val="Arial"/>
        <family val="2"/>
      </rPr>
      <t>Número de Bancas</t>
    </r>
  </si>
  <si>
    <r>
      <t xml:space="preserve">Participação em  Bancas de Pós-Graduação. Defesa de Dissertação de Mestrado fora da instituição de vínculo: </t>
    </r>
    <r>
      <rPr>
        <b/>
        <sz val="12"/>
        <color indexed="10"/>
        <rFont val="Arial"/>
        <family val="2"/>
      </rPr>
      <t>Número de Bancas</t>
    </r>
  </si>
  <si>
    <r>
      <t xml:space="preserve">Bancas de Pós-Graduação. Defesa de Tese de Doutorado na instituição de vínculo: </t>
    </r>
    <r>
      <rPr>
        <b/>
        <sz val="12"/>
        <color indexed="10"/>
        <rFont val="Arial"/>
        <family val="2"/>
      </rPr>
      <t>Número de Bancas</t>
    </r>
  </si>
  <si>
    <r>
      <t xml:space="preserve">Bancas de Pós-Graduação. Defesa de Tese de Doutorado fora da instituição de vínculo: </t>
    </r>
    <r>
      <rPr>
        <b/>
        <sz val="12"/>
        <color indexed="10"/>
        <rFont val="Arial"/>
        <family val="2"/>
      </rPr>
      <t>Número de Bancas</t>
    </r>
  </si>
  <si>
    <r>
      <t xml:space="preserve">Coordenador de Projeto de Pesquisa Financiado por Órgão Público (Custeio/Capital): </t>
    </r>
    <r>
      <rPr>
        <b/>
        <sz val="12"/>
        <color indexed="10"/>
        <rFont val="Arial"/>
        <family val="2"/>
      </rPr>
      <t>Número de Projetos/Ano de vigência</t>
    </r>
  </si>
  <si>
    <r>
      <t xml:space="preserve">Membro de Projeto de Pesquisa Financiado por Órgão Público (Custeio/Capital): </t>
    </r>
    <r>
      <rPr>
        <b/>
        <sz val="12"/>
        <color indexed="10"/>
        <rFont val="Arial"/>
        <family val="2"/>
      </rPr>
      <t>Número de Projetos/Ano de vigência</t>
    </r>
  </si>
  <si>
    <r>
      <t xml:space="preserve">Coordenador de Projeto de Pesquisa Financiado por Órgão Público (Bolsa): </t>
    </r>
    <r>
      <rPr>
        <b/>
        <sz val="12"/>
        <color indexed="10"/>
        <rFont val="Arial"/>
        <family val="2"/>
      </rPr>
      <t>Número de Projetos/Ano de vigência</t>
    </r>
  </si>
  <si>
    <r>
      <t xml:space="preserve">Membo de Projeto de Pesquisa Financiado por Órgão Público (Bolsa): </t>
    </r>
    <r>
      <rPr>
        <b/>
        <sz val="12"/>
        <color indexed="10"/>
        <rFont val="Arial"/>
        <family val="2"/>
      </rPr>
      <t>Número de Projetos/Ano de vigência</t>
    </r>
  </si>
  <si>
    <r>
      <t xml:space="preserve">Bolsista de Iniciação Científica de Programa Formal Institucional: </t>
    </r>
    <r>
      <rPr>
        <b/>
        <sz val="12"/>
        <color indexed="10"/>
        <rFont val="Arial"/>
        <family val="2"/>
      </rPr>
      <t>0,15/Ano</t>
    </r>
  </si>
  <si>
    <r>
      <t>Bolsista de produtividade (PQ ou DT) em Órgãos Financiadores de Pesquisa (Nível I):</t>
    </r>
    <r>
      <rPr>
        <b/>
        <sz val="12"/>
        <color indexed="10"/>
        <rFont val="Arial"/>
        <family val="2"/>
      </rPr>
      <t xml:space="preserve"> 2/Ano</t>
    </r>
  </si>
  <si>
    <r>
      <t>Bolsista de produtividade (PQ ou DT) em Órgãos Financiadores de Pesquisa (Nível II):</t>
    </r>
    <r>
      <rPr>
        <b/>
        <sz val="12"/>
        <color indexed="10"/>
        <rFont val="Arial"/>
        <family val="2"/>
      </rPr>
      <t xml:space="preserve"> 1/Ano</t>
    </r>
  </si>
  <si>
    <r>
      <t>Comissão Editorial. Membro:</t>
    </r>
    <r>
      <rPr>
        <b/>
        <sz val="12"/>
        <color indexed="10"/>
        <rFont val="Arial"/>
        <family val="2"/>
      </rPr>
      <t xml:space="preserve"> número de anos</t>
    </r>
  </si>
  <si>
    <r>
      <t>Comissão Editorial. Presidente:</t>
    </r>
    <r>
      <rPr>
        <b/>
        <sz val="12"/>
        <color indexed="10"/>
        <rFont val="Arial"/>
        <family val="2"/>
      </rPr>
      <t xml:space="preserve"> número de anos</t>
    </r>
  </si>
  <si>
    <r>
      <t>Revisão ou Parecer de Artigos Científicos e Notas Técnicas:</t>
    </r>
    <r>
      <rPr>
        <b/>
        <sz val="12"/>
        <color indexed="10"/>
        <rFont val="Arial"/>
        <family val="2"/>
      </rPr>
      <t xml:space="preserve"> 0,5/ Artigo ou Nota. Número de artigos</t>
    </r>
  </si>
  <si>
    <t>Planilha Auxiliar referente ao Barema de pontuação da Prova de Títulos e Currículo (RES CUNI 1940).</t>
  </si>
  <si>
    <r>
      <t xml:space="preserve">Livro Publicado </t>
    </r>
    <r>
      <rPr>
        <b/>
        <u/>
        <sz val="12"/>
        <rFont val="Arial"/>
        <family val="2"/>
      </rPr>
      <t>na Área de Conhecimento</t>
    </r>
    <r>
      <rPr>
        <sz val="12"/>
        <rFont val="Arial"/>
        <family val="2"/>
      </rPr>
      <t xml:space="preserve"> ou Atuação (No País): </t>
    </r>
    <r>
      <rPr>
        <b/>
        <sz val="12"/>
        <color indexed="10"/>
        <rFont val="Arial"/>
        <family val="2"/>
      </rPr>
      <t>Número de Livros</t>
    </r>
  </si>
  <si>
    <r>
      <t xml:space="preserve">Capítulo de Livro Publicado </t>
    </r>
    <r>
      <rPr>
        <b/>
        <u/>
        <sz val="12"/>
        <rFont val="Arial"/>
        <family val="2"/>
      </rPr>
      <t xml:space="preserve">na Área de Conhecimento </t>
    </r>
    <r>
      <rPr>
        <sz val="12"/>
        <rFont val="Arial"/>
        <family val="2"/>
      </rPr>
      <t xml:space="preserve">ou Atuação (No País): </t>
    </r>
    <r>
      <rPr>
        <b/>
        <sz val="12"/>
        <color indexed="10"/>
        <rFont val="Arial"/>
        <family val="2"/>
      </rPr>
      <t>1,0/capítulo</t>
    </r>
    <r>
      <rPr>
        <sz val="12"/>
        <color indexed="10"/>
        <rFont val="Arial"/>
        <family val="2"/>
      </rPr>
      <t xml:space="preserve">, </t>
    </r>
    <r>
      <rPr>
        <b/>
        <sz val="12"/>
        <color indexed="10"/>
        <rFont val="Arial"/>
        <family val="2"/>
      </rPr>
      <t>Número de Capítulos (máximo até 4,0 pts)</t>
    </r>
  </si>
  <si>
    <r>
      <t xml:space="preserve">Editor de Livro Publicado </t>
    </r>
    <r>
      <rPr>
        <b/>
        <u/>
        <sz val="12"/>
        <rFont val="Arial"/>
        <family val="2"/>
      </rPr>
      <t>na Área de Conhecimento</t>
    </r>
    <r>
      <rPr>
        <sz val="12"/>
        <rFont val="Arial"/>
        <family val="2"/>
      </rPr>
      <t xml:space="preserve"> ou Atuação (No País): </t>
    </r>
    <r>
      <rPr>
        <b/>
        <sz val="12"/>
        <color indexed="10"/>
        <rFont val="Arial"/>
        <family val="2"/>
      </rPr>
      <t>Número de Livros</t>
    </r>
  </si>
  <si>
    <r>
      <t xml:space="preserve">Livro Traduzido </t>
    </r>
    <r>
      <rPr>
        <b/>
        <u/>
        <sz val="12"/>
        <rFont val="Arial"/>
        <family val="2"/>
      </rPr>
      <t>na Área de Conhecimento</t>
    </r>
    <r>
      <rPr>
        <sz val="12"/>
        <rFont val="Arial"/>
        <family val="2"/>
      </rPr>
      <t xml:space="preserve"> ou Atuação (No País): </t>
    </r>
    <r>
      <rPr>
        <b/>
        <sz val="12"/>
        <color indexed="10"/>
        <rFont val="Arial"/>
        <family val="2"/>
      </rPr>
      <t>Número de Livros</t>
    </r>
  </si>
  <si>
    <r>
      <t xml:space="preserve">Livro Publicado </t>
    </r>
    <r>
      <rPr>
        <b/>
        <u/>
        <sz val="12"/>
        <rFont val="Arial"/>
        <family val="2"/>
      </rPr>
      <t>na Área de Conhecimento</t>
    </r>
    <r>
      <rPr>
        <sz val="12"/>
        <rFont val="Arial"/>
        <family val="2"/>
      </rPr>
      <t xml:space="preserve"> ou Atuação (No Exterior): </t>
    </r>
    <r>
      <rPr>
        <b/>
        <sz val="12"/>
        <color indexed="10"/>
        <rFont val="Arial"/>
        <family val="2"/>
      </rPr>
      <t>Número de Livros</t>
    </r>
  </si>
  <si>
    <r>
      <t xml:space="preserve">Editor de Livro Publicado </t>
    </r>
    <r>
      <rPr>
        <b/>
        <u/>
        <sz val="12"/>
        <rFont val="Arial"/>
        <family val="2"/>
      </rPr>
      <t>na Área de Conhecimento</t>
    </r>
    <r>
      <rPr>
        <sz val="12"/>
        <rFont val="Arial"/>
        <family val="2"/>
      </rPr>
      <t xml:space="preserve"> ou Atuação (No Exterior): </t>
    </r>
    <r>
      <rPr>
        <b/>
        <sz val="12"/>
        <color indexed="10"/>
        <rFont val="Arial"/>
        <family val="2"/>
      </rPr>
      <t>Número de Livros</t>
    </r>
  </si>
  <si>
    <r>
      <t xml:space="preserve">Livro Traduzido </t>
    </r>
    <r>
      <rPr>
        <b/>
        <u/>
        <sz val="12"/>
        <rFont val="Arial"/>
        <family val="2"/>
      </rPr>
      <t>na Área de Conhecimento</t>
    </r>
    <r>
      <rPr>
        <sz val="12"/>
        <rFont val="Arial"/>
        <family val="2"/>
      </rPr>
      <t xml:space="preserve"> ou Atuação (No Exterior): </t>
    </r>
    <r>
      <rPr>
        <b/>
        <sz val="12"/>
        <color indexed="10"/>
        <rFont val="Arial"/>
        <family val="2"/>
      </rPr>
      <t>Número de Livros</t>
    </r>
  </si>
  <si>
    <r>
      <t xml:space="preserve">Diretoria de Entidade Científica ou Cultural: </t>
    </r>
    <r>
      <rPr>
        <b/>
        <sz val="12"/>
        <color indexed="10"/>
        <rFont val="Arial"/>
        <family val="2"/>
      </rPr>
      <t>número de anos</t>
    </r>
  </si>
  <si>
    <r>
      <t>Artigo Publicado em Revista Científica Com Corpo Editorial</t>
    </r>
    <r>
      <rPr>
        <b/>
        <sz val="12"/>
        <rFont val="Arial"/>
        <family val="2"/>
      </rPr>
      <t xml:space="preserve"> (A1 no qualis da área do Concurso ou equivalente pelo JCR)</t>
    </r>
    <r>
      <rPr>
        <sz val="12"/>
        <rFont val="Arial"/>
        <family val="2"/>
      </rPr>
      <t xml:space="preserve">: </t>
    </r>
    <r>
      <rPr>
        <b/>
        <sz val="12"/>
        <color indexed="10"/>
        <rFont val="Arial"/>
        <family val="2"/>
      </rPr>
      <t>Número de Artigos</t>
    </r>
  </si>
  <si>
    <r>
      <t>Artigo Publicado em Revista Científica Com Corpo Editorial (</t>
    </r>
    <r>
      <rPr>
        <b/>
        <sz val="12"/>
        <rFont val="Arial"/>
        <family val="2"/>
      </rPr>
      <t>A2 no qualis da área do Concurso ou equivalente pelo JCR</t>
    </r>
    <r>
      <rPr>
        <sz val="12"/>
        <rFont val="Arial"/>
        <family val="2"/>
      </rPr>
      <t xml:space="preserve">): </t>
    </r>
    <r>
      <rPr>
        <b/>
        <sz val="12"/>
        <color indexed="10"/>
        <rFont val="Arial"/>
        <family val="2"/>
      </rPr>
      <t>Número de Artigos</t>
    </r>
  </si>
  <si>
    <r>
      <t>Artigo Publicado em Revista Científica Com Corpo Editorial (</t>
    </r>
    <r>
      <rPr>
        <b/>
        <sz val="12"/>
        <rFont val="Arial"/>
        <family val="2"/>
      </rPr>
      <t>B1 no qualis da área do Concurso ou equivalente pelo JCR</t>
    </r>
    <r>
      <rPr>
        <sz val="12"/>
        <rFont val="Arial"/>
        <family val="2"/>
      </rPr>
      <t xml:space="preserve">): </t>
    </r>
    <r>
      <rPr>
        <b/>
        <sz val="12"/>
        <color indexed="10"/>
        <rFont val="Arial"/>
        <family val="2"/>
      </rPr>
      <t>Número de Artigos</t>
    </r>
  </si>
  <si>
    <r>
      <t>Artigo Publicado em Revista Científica Com Corpo Editorial (</t>
    </r>
    <r>
      <rPr>
        <b/>
        <sz val="12"/>
        <rFont val="Arial"/>
        <family val="2"/>
      </rPr>
      <t>B2 no qualis da área do Concurso ou equivalente pelo JCR</t>
    </r>
    <r>
      <rPr>
        <sz val="12"/>
        <rFont val="Arial"/>
        <family val="2"/>
      </rPr>
      <t xml:space="preserve">): </t>
    </r>
    <r>
      <rPr>
        <b/>
        <sz val="12"/>
        <color indexed="10"/>
        <rFont val="Arial"/>
        <family val="2"/>
      </rPr>
      <t>Número de Artigos</t>
    </r>
  </si>
  <si>
    <r>
      <t>Artigo Publicado em Revista Científica Com Corpo Editorial (</t>
    </r>
    <r>
      <rPr>
        <b/>
        <sz val="12"/>
        <rFont val="Arial"/>
        <family val="2"/>
      </rPr>
      <t>B3 no qualis da área do Concurso ou equivalente pelo JCR</t>
    </r>
    <r>
      <rPr>
        <sz val="12"/>
        <rFont val="Arial"/>
        <family val="2"/>
      </rPr>
      <t xml:space="preserve">): </t>
    </r>
    <r>
      <rPr>
        <b/>
        <sz val="12"/>
        <color indexed="10"/>
        <rFont val="Arial"/>
        <family val="2"/>
      </rPr>
      <t>Número de Artigos</t>
    </r>
  </si>
  <si>
    <r>
      <t>Artigo Publicado em Revista Científica Com Corpo Editorial (</t>
    </r>
    <r>
      <rPr>
        <b/>
        <sz val="12"/>
        <rFont val="Arial"/>
        <family val="2"/>
      </rPr>
      <t>B4 no qualis da área do Concurso ou equivalente pelo JCR</t>
    </r>
    <r>
      <rPr>
        <sz val="12"/>
        <rFont val="Arial"/>
        <family val="2"/>
      </rPr>
      <t xml:space="preserve">): </t>
    </r>
    <r>
      <rPr>
        <b/>
        <sz val="12"/>
        <color indexed="10"/>
        <rFont val="Arial"/>
        <family val="2"/>
      </rPr>
      <t>Número de Artigos</t>
    </r>
  </si>
  <si>
    <r>
      <t>Artigo Publicado em Revista Científica Com Corpo Editorial (</t>
    </r>
    <r>
      <rPr>
        <b/>
        <sz val="12"/>
        <rFont val="Arial"/>
        <family val="2"/>
      </rPr>
      <t>B5 no qualis da área do Concurso ou equivalente pelo JCR</t>
    </r>
    <r>
      <rPr>
        <sz val="12"/>
        <rFont val="Arial"/>
        <family val="2"/>
      </rPr>
      <t xml:space="preserve">): </t>
    </r>
    <r>
      <rPr>
        <b/>
        <sz val="12"/>
        <color indexed="10"/>
        <rFont val="Arial"/>
        <family val="2"/>
      </rPr>
      <t>Número de Artigos</t>
    </r>
  </si>
  <si>
    <r>
      <t>Artigo Publicado em Revista Científica Com Corpo Editorial (</t>
    </r>
    <r>
      <rPr>
        <b/>
        <sz val="12"/>
        <rFont val="Arial"/>
        <family val="2"/>
      </rPr>
      <t>C no qualis da área do Concurso ou equivalente pelo JCR</t>
    </r>
    <r>
      <rPr>
        <sz val="12"/>
        <rFont val="Arial"/>
        <family val="2"/>
      </rPr>
      <t xml:space="preserve">): </t>
    </r>
    <r>
      <rPr>
        <b/>
        <sz val="12"/>
        <color indexed="10"/>
        <rFont val="Arial"/>
        <family val="2"/>
      </rPr>
      <t>Número de Artigos</t>
    </r>
  </si>
  <si>
    <r>
      <t xml:space="preserve">Artigo Publicado em Revista Científica SEM Corpo Editorial (primeiro autor): </t>
    </r>
    <r>
      <rPr>
        <b/>
        <sz val="12"/>
        <color indexed="10"/>
        <rFont val="Arial"/>
        <family val="2"/>
      </rPr>
      <t>Número de Artigos</t>
    </r>
  </si>
  <si>
    <r>
      <t xml:space="preserve">Artigo Publicado em Revista Científica SEM Corpo Editorial (em coautoria): </t>
    </r>
    <r>
      <rPr>
        <b/>
        <sz val="12"/>
        <color indexed="10"/>
        <rFont val="Arial"/>
        <family val="2"/>
      </rPr>
      <t>Número de Artigos</t>
    </r>
  </si>
  <si>
    <r>
      <t xml:space="preserve">Artigo Publicado na Íntegra em Anais de Congresso Nacional com Comissão Editorial (Primeiro Autor Até 0,3 por Artigo): </t>
    </r>
    <r>
      <rPr>
        <b/>
        <sz val="12"/>
        <color indexed="10"/>
        <rFont val="Arial"/>
        <family val="2"/>
      </rPr>
      <t>Número de Artigos</t>
    </r>
  </si>
  <si>
    <r>
      <t xml:space="preserve">Artigo Publicado na Íntegra em Anais de Congresso Nacional com Comissão Editorial (Em coautoria Até 0,1 por Artigo): </t>
    </r>
    <r>
      <rPr>
        <b/>
        <sz val="12"/>
        <color indexed="10"/>
        <rFont val="Arial"/>
        <family val="2"/>
      </rPr>
      <t>Número de Artigos</t>
    </r>
  </si>
  <si>
    <r>
      <t xml:space="preserve">Artigo Publicado na Íntegra em Anais de Congresso Internacional com Comissão Editorial (Primeiro Autor Até 0,6 por Artigo): </t>
    </r>
    <r>
      <rPr>
        <b/>
        <sz val="12"/>
        <color indexed="10"/>
        <rFont val="Arial"/>
        <family val="2"/>
      </rPr>
      <t>Número de Artigos</t>
    </r>
  </si>
  <si>
    <r>
      <t xml:space="preserve">Artigo Publicado na Íntegra em Anais de Congresso Internacional com Comissão Editorial (Em coautoria Até 0,3 por Artigo): </t>
    </r>
    <r>
      <rPr>
        <b/>
        <sz val="12"/>
        <color indexed="10"/>
        <rFont val="Arial"/>
        <family val="2"/>
      </rPr>
      <t>Número de Artigos</t>
    </r>
  </si>
  <si>
    <r>
      <t xml:space="preserve">Capítulo de Livro Publicado </t>
    </r>
    <r>
      <rPr>
        <b/>
        <u/>
        <sz val="12"/>
        <rFont val="Arial"/>
        <family val="2"/>
      </rPr>
      <t>na Área de Conhecimento</t>
    </r>
    <r>
      <rPr>
        <u/>
        <sz val="12"/>
        <rFont val="Arial"/>
        <family val="2"/>
      </rPr>
      <t xml:space="preserve"> </t>
    </r>
    <r>
      <rPr>
        <sz val="12"/>
        <rFont val="Arial"/>
        <family val="2"/>
      </rPr>
      <t>ou Atuação (No Exterior)</t>
    </r>
    <r>
      <rPr>
        <u/>
        <sz val="12"/>
        <rFont val="Arial"/>
        <family val="2"/>
      </rPr>
      <t xml:space="preserve">: </t>
    </r>
    <r>
      <rPr>
        <b/>
        <sz val="12"/>
        <color indexed="10"/>
        <rFont val="Arial"/>
        <family val="2"/>
      </rPr>
      <t>2,0/capítulo, Número</t>
    </r>
    <r>
      <rPr>
        <b/>
        <sz val="12"/>
        <color indexed="10"/>
        <rFont val="Arial"/>
        <family val="2"/>
      </rPr>
      <t xml:space="preserve"> de Capítulos (máximo de até 6 pts)</t>
    </r>
  </si>
  <si>
    <r>
      <t xml:space="preserve">Resumo Expandido em Congresso Nacional (Primeiro Autor Até 0,2 por Resumo): </t>
    </r>
    <r>
      <rPr>
        <b/>
        <sz val="12"/>
        <color indexed="10"/>
        <rFont val="Arial"/>
        <family val="2"/>
      </rPr>
      <t>Número de Resumos</t>
    </r>
  </si>
  <si>
    <r>
      <t xml:space="preserve">Resumo Expandido em Congresso Nacional (Coautoria Até 0,1 por Resumo): </t>
    </r>
    <r>
      <rPr>
        <b/>
        <sz val="12"/>
        <color indexed="10"/>
        <rFont val="Arial"/>
        <family val="2"/>
      </rPr>
      <t>Número de Resumos</t>
    </r>
  </si>
  <si>
    <r>
      <t xml:space="preserve">Resumo Expandido em Congresso Internacional (Primeiro Autor Até 0,4 por Resumo): </t>
    </r>
    <r>
      <rPr>
        <b/>
        <sz val="12"/>
        <color indexed="10"/>
        <rFont val="Arial"/>
        <family val="2"/>
      </rPr>
      <t>Número de Resumos</t>
    </r>
  </si>
  <si>
    <r>
      <t xml:space="preserve">Resumo Expandido em Congresso Internacional (Coautoria Até 0,2 por Resumo): </t>
    </r>
    <r>
      <rPr>
        <b/>
        <sz val="12"/>
        <color indexed="10"/>
        <rFont val="Arial"/>
        <family val="2"/>
      </rPr>
      <t>Número de Resumos</t>
    </r>
  </si>
  <si>
    <r>
      <t xml:space="preserve">Resumo Simples em Congresso Nacional (Primeiro Autor Até 0,1 por Resumo): </t>
    </r>
    <r>
      <rPr>
        <b/>
        <sz val="12"/>
        <color indexed="10"/>
        <rFont val="Arial"/>
        <family val="2"/>
      </rPr>
      <t>Número de Resumos</t>
    </r>
  </si>
  <si>
    <r>
      <t xml:space="preserve">Resumo Simples em Congresso Nacional (Coautoria Até 0,050 por Resumo): </t>
    </r>
    <r>
      <rPr>
        <b/>
        <sz val="12"/>
        <color indexed="10"/>
        <rFont val="Arial"/>
        <family val="2"/>
      </rPr>
      <t>Número de Resumos</t>
    </r>
  </si>
  <si>
    <r>
      <t xml:space="preserve">Resumo Simples em Congresso Internacional (Primeiro Autor Até 0,2 por Resumo): </t>
    </r>
    <r>
      <rPr>
        <b/>
        <sz val="12"/>
        <color indexed="10"/>
        <rFont val="Arial"/>
        <family val="2"/>
      </rPr>
      <t>Número de Resumos</t>
    </r>
  </si>
  <si>
    <r>
      <t xml:space="preserve">Resumo Simples em Congresso Internacional (Coautoria Até 0,1por Resumo): </t>
    </r>
    <r>
      <rPr>
        <b/>
        <sz val="12"/>
        <color indexed="10"/>
        <rFont val="Arial"/>
        <family val="2"/>
      </rPr>
      <t>Número de Resumos</t>
    </r>
  </si>
  <si>
    <r>
      <t xml:space="preserve">Menção Honrosa por trabalho técnico-científico do item 8 evento nacional: </t>
    </r>
    <r>
      <rPr>
        <b/>
        <sz val="12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(0,25/menção)</t>
    </r>
  </si>
  <si>
    <r>
      <t xml:space="preserve">Menção Honrosa por trabalho técnico-científico do item 8 evento internacional: </t>
    </r>
    <r>
      <rPr>
        <b/>
        <sz val="12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(0,50/menção)</t>
    </r>
  </si>
  <si>
    <r>
      <t xml:space="preserve">Congressos com Apresentação de Trabalho </t>
    </r>
    <r>
      <rPr>
        <b/>
        <sz val="12"/>
        <rFont val="Arial"/>
        <family val="2"/>
      </rPr>
      <t>ORAL</t>
    </r>
    <r>
      <rPr>
        <sz val="12"/>
        <rFont val="Arial"/>
        <family val="2"/>
      </rPr>
      <t xml:space="preserve"> No País (Primeiro Autor Até 0,2 por Trabalho): </t>
    </r>
    <r>
      <rPr>
        <b/>
        <sz val="12"/>
        <color indexed="10"/>
        <rFont val="Arial"/>
        <family val="2"/>
      </rPr>
      <t xml:space="preserve">Número de Trabalhos </t>
    </r>
  </si>
  <si>
    <r>
      <t xml:space="preserve">Congressos com Apresentação de Trabalho </t>
    </r>
    <r>
      <rPr>
        <b/>
        <sz val="12"/>
        <rFont val="Arial"/>
        <family val="2"/>
      </rPr>
      <t>ORAL</t>
    </r>
    <r>
      <rPr>
        <sz val="12"/>
        <rFont val="Arial"/>
        <family val="2"/>
      </rPr>
      <t xml:space="preserve"> No País (Coautoria Até 0,1 por Trabalho): </t>
    </r>
    <r>
      <rPr>
        <b/>
        <sz val="12"/>
        <color indexed="10"/>
        <rFont val="Arial"/>
        <family val="2"/>
      </rPr>
      <t xml:space="preserve">Número de Trabalhos </t>
    </r>
  </si>
  <si>
    <r>
      <t xml:space="preserve">Congressos com Apresentação de Trabalho </t>
    </r>
    <r>
      <rPr>
        <b/>
        <sz val="12"/>
        <rFont val="Arial"/>
        <family val="2"/>
      </rPr>
      <t>ORAL</t>
    </r>
    <r>
      <rPr>
        <sz val="12"/>
        <rFont val="Arial"/>
        <family val="2"/>
      </rPr>
      <t xml:space="preserve"> No Exterior (Primeiro Autor Até 0,3 por Trabalho): </t>
    </r>
    <r>
      <rPr>
        <b/>
        <sz val="12"/>
        <color indexed="10"/>
        <rFont val="Arial"/>
        <family val="2"/>
      </rPr>
      <t xml:space="preserve">Número de Trabalhos </t>
    </r>
  </si>
  <si>
    <r>
      <t>Congressos com Apresentação de Trabalho</t>
    </r>
    <r>
      <rPr>
        <b/>
        <sz val="12"/>
        <rFont val="Arial"/>
        <family val="2"/>
      </rPr>
      <t xml:space="preserve"> ORAL</t>
    </r>
    <r>
      <rPr>
        <sz val="12"/>
        <rFont val="Arial"/>
        <family val="2"/>
      </rPr>
      <t xml:space="preserve"> No Exterior (Coautoria Até 0,2 por Trabalho): </t>
    </r>
    <r>
      <rPr>
        <b/>
        <sz val="12"/>
        <color indexed="10"/>
        <rFont val="Arial"/>
        <family val="2"/>
      </rPr>
      <t xml:space="preserve">Número de Trabalhos </t>
    </r>
  </si>
  <si>
    <r>
      <t xml:space="preserve">Presidente de Comitês de Ética, Conselhos Diretores e Curadores de Ag. Fomento: </t>
    </r>
    <r>
      <rPr>
        <b/>
        <sz val="12"/>
        <color indexed="10"/>
        <rFont val="Arial"/>
        <family val="2"/>
      </rPr>
      <t>Número de Anos</t>
    </r>
  </si>
  <si>
    <r>
      <t xml:space="preserve">Coordenação de Programas especiais de alunos de graduação (PET, PIBID e Outros): </t>
    </r>
    <r>
      <rPr>
        <b/>
        <sz val="12"/>
        <color indexed="10"/>
        <rFont val="Arial"/>
        <family val="2"/>
      </rPr>
      <t>1,0/ano</t>
    </r>
  </si>
  <si>
    <r>
      <t xml:space="preserve">Orientador de Iniciação Científica, Iniciação Científica Jr.,PIBIC, PIBITI, outros programas formais e institucionais de inic. científica: </t>
    </r>
    <r>
      <rPr>
        <b/>
        <sz val="12"/>
        <color indexed="10"/>
        <rFont val="Arial"/>
        <family val="2"/>
      </rPr>
      <t>Número de Estudantes/Ano</t>
    </r>
  </si>
  <si>
    <r>
      <t xml:space="preserve">Coorientação de Especialização ou Residência: </t>
    </r>
    <r>
      <rPr>
        <b/>
        <sz val="12"/>
        <color indexed="10"/>
        <rFont val="Arial"/>
        <family val="2"/>
      </rPr>
      <t>Número de Estudantes</t>
    </r>
  </si>
  <si>
    <r>
      <t>Estágio de pós-doutoramento:</t>
    </r>
    <r>
      <rPr>
        <b/>
        <sz val="12"/>
        <color indexed="10"/>
        <rFont val="Arial"/>
        <family val="2"/>
      </rPr>
      <t xml:space="preserve"> 1,0/ano completo (contabilizar no máximo 3 pontos ou três anos)</t>
    </r>
  </si>
  <si>
    <t>Atividades de Extensão (Peso de acordo com o Cenário, conforme Edital,  na Célula B110)</t>
  </si>
  <si>
    <r>
      <t xml:space="preserve">Candidato atuou como bolsista extensionista: </t>
    </r>
    <r>
      <rPr>
        <b/>
        <sz val="12"/>
        <color indexed="10"/>
        <rFont val="Arial"/>
        <family val="2"/>
      </rPr>
      <t>0,25/ano</t>
    </r>
  </si>
  <si>
    <r>
      <t xml:space="preserve">Orientação de Estagiário em Trabalhos de Extensão: </t>
    </r>
    <r>
      <rPr>
        <b/>
        <sz val="12"/>
        <color indexed="10"/>
        <rFont val="Arial"/>
        <family val="2"/>
      </rPr>
      <t>0,5/estagiário/semestre</t>
    </r>
  </si>
  <si>
    <r>
      <t xml:space="preserve">Orientação de Bolsista de Apoio Técnico (BAT/EXT) de Extensão: </t>
    </r>
    <r>
      <rPr>
        <b/>
        <sz val="12"/>
        <color indexed="10"/>
        <rFont val="Arial"/>
        <family val="2"/>
      </rPr>
      <t>Número de Estudante/Ano</t>
    </r>
  </si>
  <si>
    <r>
      <t xml:space="preserve">Ministrante de  Palestras para Popular. da Ciência/Capacitação Profissional Internacionais: </t>
    </r>
    <r>
      <rPr>
        <b/>
        <sz val="12"/>
        <color indexed="10"/>
        <rFont val="Arial"/>
        <family val="2"/>
      </rPr>
      <t>Número de Palestras</t>
    </r>
  </si>
  <si>
    <r>
      <t xml:space="preserve">Ministrante de  Palestras para Popular. da Ciência/Capacitação Profissional Locais: </t>
    </r>
    <r>
      <rPr>
        <b/>
        <sz val="12"/>
        <color indexed="10"/>
        <rFont val="Arial"/>
        <family val="2"/>
      </rPr>
      <t>Número de Palestras</t>
    </r>
  </si>
  <si>
    <r>
      <t xml:space="preserve">Ministrante de  Palestras para Popular. da Ciência/Capacitação Profissional Nacionais/Regionais: </t>
    </r>
    <r>
      <rPr>
        <b/>
        <sz val="12"/>
        <color indexed="10"/>
        <rFont val="Arial"/>
        <family val="2"/>
      </rPr>
      <t>Número de Palestras</t>
    </r>
  </si>
  <si>
    <r>
      <t xml:space="preserve">Membro de Comitês, Conselhos Diret., Curadores de Agências de Extensão e Asses. a Órgãos Públicos (não remunerados): </t>
    </r>
    <r>
      <rPr>
        <b/>
        <sz val="12"/>
        <color indexed="10"/>
        <rFont val="Arial"/>
        <family val="2"/>
      </rPr>
      <t>Número de Anos (**)</t>
    </r>
  </si>
  <si>
    <r>
      <t xml:space="preserve">Presidente de Comitês, Conselhos Diret., Curadores de Agências de Extensão e Asses. a Órgãos Públicos  (não remunerados): </t>
    </r>
    <r>
      <rPr>
        <b/>
        <sz val="12"/>
        <color indexed="10"/>
        <rFont val="Arial"/>
        <family val="2"/>
      </rPr>
      <t>Número de Anos (**)</t>
    </r>
  </si>
  <si>
    <r>
      <t xml:space="preserve">Assessor de Secretarias de Governos Municipais, Estaduais, Federais  (não remunerados): </t>
    </r>
    <r>
      <rPr>
        <b/>
        <sz val="12"/>
        <color indexed="10"/>
        <rFont val="Arial"/>
        <family val="2"/>
      </rPr>
      <t>Número de Anos (**)</t>
    </r>
  </si>
  <si>
    <r>
      <t xml:space="preserve">Parecer/Consult. </t>
    </r>
    <r>
      <rPr>
        <i/>
        <sz val="12"/>
        <rFont val="Arial"/>
        <family val="2"/>
      </rPr>
      <t>Ad-hoc</t>
    </r>
    <r>
      <rPr>
        <sz val="12"/>
        <rFont val="Arial"/>
        <family val="2"/>
      </rPr>
      <t xml:space="preserve"> Comitês, Cons. Diret., Curadores de Agências de Extensão e Asses. a Órgãos Públicos  (não remunerados): </t>
    </r>
    <r>
      <rPr>
        <b/>
        <sz val="12"/>
        <color indexed="10"/>
        <rFont val="Arial"/>
        <family val="2"/>
      </rPr>
      <t>Número de parecer (**)</t>
    </r>
  </si>
  <si>
    <r>
      <t xml:space="preserve">Elaboração de Propostas de Políticas Públicas  (não remunerados): </t>
    </r>
    <r>
      <rPr>
        <b/>
        <sz val="12"/>
        <color indexed="10"/>
        <rFont val="Arial"/>
        <family val="2"/>
      </rPr>
      <t>Número e Propostas (**)</t>
    </r>
  </si>
  <si>
    <r>
      <t xml:space="preserve">Coordenador de Empresas Juniores  (não remunerados): </t>
    </r>
    <r>
      <rPr>
        <b/>
        <sz val="12"/>
        <color indexed="10"/>
        <rFont val="Arial"/>
        <family val="2"/>
      </rPr>
      <t>Número de Anos (**)</t>
    </r>
  </si>
  <si>
    <r>
      <t xml:space="preserve">Coordenador de Projetos de Empresas juniores  (não remunerados): </t>
    </r>
    <r>
      <rPr>
        <b/>
        <sz val="12"/>
        <color indexed="10"/>
        <rFont val="Arial"/>
        <family val="2"/>
      </rPr>
      <t>Número de Anos (**)</t>
    </r>
  </si>
  <si>
    <r>
      <t xml:space="preserve">Bolsista graduado de projeto de prestação de serviço e convênios (para além da docência): </t>
    </r>
    <r>
      <rPr>
        <b/>
        <sz val="12"/>
        <color indexed="10"/>
        <rFont val="Arial"/>
        <family val="2"/>
      </rPr>
      <t>0,25/ano</t>
    </r>
  </si>
  <si>
    <r>
      <t xml:space="preserve">Bolsista mestre de projeto de prestação de serviço e convênios (para além da docência): </t>
    </r>
    <r>
      <rPr>
        <b/>
        <sz val="12"/>
        <color indexed="10"/>
        <rFont val="Arial"/>
        <family val="2"/>
      </rPr>
      <t>0,50/ano</t>
    </r>
  </si>
  <si>
    <r>
      <t xml:space="preserve">Bolsista doutor de projeto de prestação de serviço e convênios (para além da docência): </t>
    </r>
    <r>
      <rPr>
        <b/>
        <sz val="12"/>
        <color indexed="10"/>
        <rFont val="Arial"/>
        <family val="2"/>
      </rPr>
      <t>0,75/ano</t>
    </r>
  </si>
  <si>
    <t>Experiência Profissional , Ativ. de Gestão Acad. e Outras Ativ. Anotar o Peso, conforme Edital (na Célula B163)</t>
  </si>
  <si>
    <r>
      <t xml:space="preserve">Coordenador de Curso de Graduação (Presidente do Colegiado): </t>
    </r>
    <r>
      <rPr>
        <b/>
        <sz val="12"/>
        <color indexed="10"/>
        <rFont val="Arial"/>
        <family val="2"/>
      </rPr>
      <t>Até 4 pontos</t>
    </r>
  </si>
  <si>
    <r>
      <t xml:space="preserve">Membro de Comissão Coordenadora de Curso de Graduação (membro de Colegiado de Curso de Graduação): </t>
    </r>
    <r>
      <rPr>
        <b/>
        <sz val="12"/>
        <color indexed="10"/>
        <rFont val="Arial"/>
        <family val="2"/>
      </rPr>
      <t>Até 1 ponto</t>
    </r>
  </si>
  <si>
    <r>
      <t xml:space="preserve">Membro de Colegiado de Curso de Pós-Graduação: </t>
    </r>
    <r>
      <rPr>
        <b/>
        <sz val="12"/>
        <color indexed="10"/>
        <rFont val="Arial"/>
        <family val="2"/>
      </rPr>
      <t>Até 1 ponto</t>
    </r>
  </si>
  <si>
    <r>
      <t>Representante em Conselhos Técnicos, Departamentais e Câmaras na instituição de Ensino:</t>
    </r>
    <r>
      <rPr>
        <b/>
        <sz val="12"/>
        <color indexed="10"/>
        <rFont val="Arial"/>
        <family val="2"/>
      </rPr>
      <t xml:space="preserve"> 0,1/ano</t>
    </r>
  </si>
  <si>
    <r>
      <t xml:space="preserve">Representante em Órgãos Colegiados Superiores (CEPE e CUNI) ou equivalente: </t>
    </r>
    <r>
      <rPr>
        <b/>
        <sz val="12"/>
        <color indexed="10"/>
        <rFont val="Arial"/>
        <family val="2"/>
      </rPr>
      <t>Até 0,4/ano</t>
    </r>
  </si>
  <si>
    <r>
      <t xml:space="preserve">Avaliação Funcional de Docente: </t>
    </r>
    <r>
      <rPr>
        <b/>
        <sz val="12"/>
        <color indexed="10"/>
        <rFont val="Arial"/>
        <family val="2"/>
      </rPr>
      <t>Número de Avaliações</t>
    </r>
  </si>
  <si>
    <r>
      <t xml:space="preserve">Avaliação Funcional de Técnico-Administrativo: </t>
    </r>
    <r>
      <rPr>
        <b/>
        <sz val="12"/>
        <color indexed="10"/>
        <rFont val="Arial"/>
        <family val="2"/>
      </rPr>
      <t>Número de Avaliações</t>
    </r>
  </si>
  <si>
    <r>
      <t xml:space="preserve">Participação em Seleção de Projetos de Ensino, Pesquisa e Extensão: </t>
    </r>
    <r>
      <rPr>
        <b/>
        <sz val="12"/>
        <color indexed="10"/>
        <rFont val="Arial"/>
        <family val="2"/>
      </rPr>
      <t>1,0/edital/comissão</t>
    </r>
  </si>
  <si>
    <r>
      <t xml:space="preserve">Participação em Seleção de Estudantes de Graduação para Projetos/Programas Institucionais: </t>
    </r>
    <r>
      <rPr>
        <b/>
        <sz val="12"/>
        <color indexed="10"/>
        <rFont val="Arial"/>
        <family val="2"/>
      </rPr>
      <t>0,3/edital/comissão</t>
    </r>
  </si>
  <si>
    <r>
      <t xml:space="preserve">Participação em Seleção de Estudantes de Pós-Graduação para Projetos/Programas Institucionais: </t>
    </r>
    <r>
      <rPr>
        <b/>
        <sz val="12"/>
        <color indexed="10"/>
        <rFont val="Arial"/>
        <family val="2"/>
      </rPr>
      <t>0,5/edital/comissão</t>
    </r>
  </si>
  <si>
    <r>
      <t xml:space="preserve">Participação em Concursos Públicos de Docentes na instituição de vínculo: </t>
    </r>
    <r>
      <rPr>
        <b/>
        <sz val="12"/>
        <color indexed="10"/>
        <rFont val="Arial"/>
        <family val="2"/>
      </rPr>
      <t>Número de Bancas</t>
    </r>
  </si>
  <si>
    <r>
      <t xml:space="preserve">Participação em Concursos Públicos de Docentes fora da instituição de vínculo: </t>
    </r>
    <r>
      <rPr>
        <b/>
        <sz val="12"/>
        <color indexed="10"/>
        <rFont val="Arial"/>
        <family val="2"/>
      </rPr>
      <t>Número de Bancas</t>
    </r>
  </si>
  <si>
    <r>
      <t xml:space="preserve">Avaliação de Cursos (Reconhecimento, Credenciamento): </t>
    </r>
    <r>
      <rPr>
        <b/>
        <sz val="12"/>
        <color indexed="10"/>
        <rFont val="Arial"/>
        <family val="2"/>
      </rPr>
      <t>Número de Avaliações de Cursos de Graduação ou Pós-graduação</t>
    </r>
  </si>
  <si>
    <r>
      <t xml:space="preserve">Ganhador de Prêmio na Área de Atuação Profissional: </t>
    </r>
    <r>
      <rPr>
        <b/>
        <sz val="12"/>
        <color indexed="10"/>
        <rFont val="Arial"/>
        <family val="2"/>
      </rPr>
      <t>Número de Prêmios (***)</t>
    </r>
  </si>
  <si>
    <r>
      <t xml:space="preserve">Experiência Profissional: </t>
    </r>
    <r>
      <rPr>
        <b/>
        <sz val="12"/>
        <color indexed="10"/>
        <rFont val="Arial"/>
        <family val="2"/>
      </rPr>
      <t>0,5/ano (pontuação máxima de 5,0 ou não mais de 10 anos)</t>
    </r>
  </si>
  <si>
    <t xml:space="preserve">             1. GRADUAÇÃO: 0,0                                                                                                            </t>
  </si>
  <si>
    <t xml:space="preserve">             2. ESPECIALIZAÇÃO: 0,5</t>
  </si>
  <si>
    <t xml:space="preserve">             3. RESIDÊNCIA: 0,5</t>
  </si>
  <si>
    <t xml:space="preserve">             3. MESTRADO: no tema específico do concurso (1,5) em qualquer área permitida no edital (1,0)                                                                                                                     </t>
  </si>
  <si>
    <t xml:space="preserve">             3. DOUTORADO: no tema específico do concurso (3,0) em qualquer área permitida no edital (2,5) </t>
  </si>
  <si>
    <t xml:space="preserve">        (*) I - FORMAÇÃO ACADÊMICA (inserir a pontuação referente à titulação máxima do candidato)</t>
  </si>
  <si>
    <t>Esta planilha foi elaborada de acordo com a Resolução CUNI 1940/UFOP e seus anexos</t>
  </si>
  <si>
    <r>
      <t xml:space="preserve">Membro de Projeto Sem Financiamento: </t>
    </r>
    <r>
      <rPr>
        <b/>
        <sz val="12"/>
        <color indexed="10"/>
        <rFont val="Arial"/>
        <family val="2"/>
      </rPr>
      <t>Número de Projetos</t>
    </r>
  </si>
  <si>
    <r>
      <t>Coordenador de Projeto Sem Financiamento:</t>
    </r>
    <r>
      <rPr>
        <b/>
        <sz val="12"/>
        <color indexed="10"/>
        <rFont val="Arial"/>
        <family val="2"/>
      </rPr>
      <t xml:space="preserve"> Número de Projetos</t>
    </r>
  </si>
  <si>
    <r>
      <t xml:space="preserve">Membro de Projeto Financiado por Órgão Público ou Privado (Só Bolsa): </t>
    </r>
    <r>
      <rPr>
        <b/>
        <sz val="12"/>
        <color indexed="10"/>
        <rFont val="Arial"/>
        <family val="2"/>
      </rPr>
      <t>Número de Projetos</t>
    </r>
  </si>
  <si>
    <r>
      <t xml:space="preserve">Coordenador de Projeto Financiado por Órgão Público ou Privado (Só Bolsa): </t>
    </r>
    <r>
      <rPr>
        <b/>
        <sz val="12"/>
        <color indexed="10"/>
        <rFont val="Arial"/>
        <family val="2"/>
      </rPr>
      <t>Número de Projetos</t>
    </r>
  </si>
  <si>
    <r>
      <t xml:space="preserve">Membro de Projeto Financiado por Órgão Público ou Privado (Bolsa/Custeio/Capital): </t>
    </r>
    <r>
      <rPr>
        <b/>
        <sz val="12"/>
        <color indexed="10"/>
        <rFont val="Arial"/>
        <family val="2"/>
      </rPr>
      <t>Número de Projetos</t>
    </r>
  </si>
  <si>
    <r>
      <t xml:space="preserve">Coordenador de Projeto Financiado por Órgão Público ou Privado (Bolsa/Custeio/Capital): </t>
    </r>
    <r>
      <rPr>
        <b/>
        <sz val="12"/>
        <color indexed="10"/>
        <rFont val="Arial"/>
        <family val="2"/>
      </rPr>
      <t>Número de Projetos</t>
    </r>
  </si>
  <si>
    <t>Nome</t>
  </si>
  <si>
    <t>Comprovantes</t>
  </si>
  <si>
    <t>Banca Examinadora</t>
  </si>
  <si>
    <t>Reservado</t>
  </si>
  <si>
    <t xml:space="preserve">Número das páginas </t>
  </si>
  <si>
    <t>Validação pela banca</t>
  </si>
  <si>
    <t>Sim ou não (parcial)</t>
  </si>
  <si>
    <r>
      <t>Grad. (</t>
    </r>
    <r>
      <rPr>
        <b/>
        <sz val="14"/>
        <color indexed="10"/>
        <rFont val="Arial"/>
        <family val="2"/>
      </rPr>
      <t>0,0</t>
    </r>
    <r>
      <rPr>
        <sz val="14"/>
        <rFont val="Arial"/>
        <family val="2"/>
      </rPr>
      <t>), Espec. e Resid. (</t>
    </r>
    <r>
      <rPr>
        <b/>
        <sz val="14"/>
        <color indexed="10"/>
        <rFont val="Arial"/>
        <family val="2"/>
      </rPr>
      <t>0,5</t>
    </r>
    <r>
      <rPr>
        <sz val="14"/>
        <rFont val="Arial"/>
        <family val="2"/>
      </rPr>
      <t>), Mestrado (</t>
    </r>
    <r>
      <rPr>
        <b/>
        <sz val="14"/>
        <color indexed="10"/>
        <rFont val="Arial"/>
        <family val="2"/>
      </rPr>
      <t>1,0 ou 1,5</t>
    </r>
    <r>
      <rPr>
        <sz val="14"/>
        <rFont val="Arial"/>
        <family val="2"/>
      </rPr>
      <t>), Doutorado  (</t>
    </r>
    <r>
      <rPr>
        <b/>
        <sz val="14"/>
        <color indexed="10"/>
        <rFont val="Arial"/>
        <family val="2"/>
      </rPr>
      <t>2,5 ou 3,0</t>
    </r>
    <r>
      <rPr>
        <sz val="14"/>
        <rFont val="Arial"/>
        <family val="2"/>
      </rPr>
      <t xml:space="preserve">) de acordo com </t>
    </r>
    <r>
      <rPr>
        <b/>
        <sz val="14"/>
        <color indexed="10"/>
        <rFont val="Arial"/>
        <family val="2"/>
      </rPr>
      <t>Anexo V da RES. CUNI 1940.</t>
    </r>
  </si>
  <si>
    <t>Dúvidas e sugestões: concursodocente@ufop.edu.br ou consulte o Departamento/Unidade Responsável</t>
  </si>
  <si>
    <t>Resolução CUNI 2607 - Para candidatas que passaram por gestação ou adoção de crianças no período em avaliação</t>
  </si>
  <si>
    <r>
      <t xml:space="preserve">Gestação ou adoção de crianças: </t>
    </r>
    <r>
      <rPr>
        <b/>
        <sz val="12"/>
        <color indexed="10"/>
        <rFont val="Arial"/>
        <family val="2"/>
      </rPr>
      <t>Número de crianças</t>
    </r>
  </si>
  <si>
    <t>Correção da soma total (10% para uma criança ou 20% para duas crianças ou mais)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</si>
</sst>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9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indexed="10"/>
      <name val="Arial"/>
      <family val="2"/>
    </font>
    <font>
      <b/>
      <sz val="14"/>
      <color indexed="10"/>
      <name val="Arial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i/>
      <sz val="12"/>
      <name val="Arial"/>
      <family val="2"/>
    </font>
    <font>
      <u/>
      <sz val="12"/>
      <name val="Arial"/>
      <family val="2"/>
    </font>
    <font>
      <b/>
      <u/>
      <sz val="12"/>
      <name val="Arial"/>
      <family val="2"/>
    </font>
    <font>
      <b/>
      <sz val="12"/>
      <color rgb="FF0070C0"/>
      <name val="Arial"/>
      <family val="2"/>
    </font>
    <font>
      <sz val="12"/>
      <color rgb="FF0070C0"/>
      <name val="Times New Roman"/>
      <family val="1"/>
    </font>
    <font>
      <b/>
      <sz val="14"/>
      <color theme="1"/>
      <name val="Arial"/>
      <family val="2"/>
    </font>
    <font>
      <sz val="10"/>
      <color rgb="FF0070C0"/>
      <name val="Arial"/>
      <family val="2"/>
    </font>
    <font>
      <b/>
      <sz val="14"/>
      <color rgb="FF0000FF"/>
      <name val="Arial"/>
      <family val="2"/>
    </font>
    <font>
      <b/>
      <sz val="18"/>
      <color theme="0"/>
      <name val="Arial"/>
      <family val="2"/>
    </font>
    <font>
      <b/>
      <sz val="14"/>
      <color rgb="FFFF0000"/>
      <name val="Arial"/>
      <family val="2"/>
    </font>
    <font>
      <b/>
      <sz val="16"/>
      <color theme="0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b/>
      <sz val="12"/>
      <color rgb="FF0000FF"/>
      <name val="Arial"/>
      <family val="2"/>
    </font>
    <font>
      <sz val="16"/>
      <color theme="0"/>
      <name val="Arial"/>
      <family val="2"/>
    </font>
    <font>
      <sz val="14"/>
      <color theme="0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darkUp"/>
    </fill>
    <fill>
      <patternFill patternType="solid">
        <fgColor indexed="65"/>
        <bgColor indexed="64"/>
      </patternFill>
    </fill>
    <fill>
      <patternFill patternType="lightUp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ck">
        <color indexed="64"/>
      </top>
      <bottom style="thick">
        <color indexed="64"/>
      </bottom>
      <diagonal/>
    </border>
    <border>
      <left style="thin">
        <color theme="0" tint="-0.14996795556505021"/>
      </left>
      <right/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7" fillId="0" borderId="0"/>
  </cellStyleXfs>
  <cellXfs count="114">
    <xf numFmtId="0" fontId="0" fillId="0" borderId="0" xfId="0"/>
    <xf numFmtId="0" fontId="0" fillId="0" borderId="0" xfId="0" applyAlignment="1">
      <alignment horizontal="center"/>
    </xf>
    <xf numFmtId="2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5" borderId="0" xfId="0" applyFill="1"/>
    <xf numFmtId="164" fontId="23" fillId="0" borderId="5" xfId="0" applyNumberFormat="1" applyFont="1" applyBorder="1" applyAlignment="1">
      <alignment horizontal="center" vertical="center"/>
    </xf>
    <xf numFmtId="2" fontId="24" fillId="0" borderId="0" xfId="0" applyNumberFormat="1" applyFont="1" applyAlignment="1">
      <alignment horizontal="center" vertical="center"/>
    </xf>
    <xf numFmtId="0" fontId="1" fillId="0" borderId="6" xfId="0" applyFont="1" applyBorder="1" applyAlignment="1" applyProtection="1">
      <alignment horizontal="center" vertical="center"/>
      <protection locked="0"/>
    </xf>
    <xf numFmtId="2" fontId="25" fillId="0" borderId="5" xfId="0" applyNumberFormat="1" applyFont="1" applyBorder="1" applyAlignment="1">
      <alignment horizontal="center" vertical="center"/>
    </xf>
    <xf numFmtId="164" fontId="8" fillId="2" borderId="7" xfId="0" applyNumberFormat="1" applyFont="1" applyFill="1" applyBorder="1" applyAlignment="1">
      <alignment horizontal="center" vertical="center"/>
    </xf>
    <xf numFmtId="164" fontId="8" fillId="3" borderId="24" xfId="0" applyNumberFormat="1" applyFont="1" applyFill="1" applyBorder="1" applyAlignment="1">
      <alignment horizontal="center" vertical="center"/>
    </xf>
    <xf numFmtId="164" fontId="8" fillId="5" borderId="1" xfId="0" applyNumberFormat="1" applyFont="1" applyFill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9" fillId="6" borderId="8" xfId="0" applyFont="1" applyFill="1" applyBorder="1" applyAlignment="1">
      <alignment horizontal="center"/>
    </xf>
    <xf numFmtId="0" fontId="9" fillId="7" borderId="8" xfId="0" applyFont="1" applyFill="1" applyBorder="1" applyAlignment="1">
      <alignment horizontal="center"/>
    </xf>
    <xf numFmtId="0" fontId="10" fillId="0" borderId="0" xfId="0" applyFont="1"/>
    <xf numFmtId="0" fontId="9" fillId="6" borderId="7" xfId="0" applyFont="1" applyFill="1" applyBorder="1"/>
    <xf numFmtId="0" fontId="9" fillId="6" borderId="10" xfId="0" applyFont="1" applyFill="1" applyBorder="1"/>
    <xf numFmtId="0" fontId="9" fillId="6" borderId="10" xfId="0" applyFont="1" applyFill="1" applyBorder="1" applyAlignment="1">
      <alignment horizontal="justify"/>
    </xf>
    <xf numFmtId="0" fontId="9" fillId="6" borderId="11" xfId="0" applyFont="1" applyFill="1" applyBorder="1"/>
    <xf numFmtId="0" fontId="12" fillId="0" borderId="0" xfId="0" applyFont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164" fontId="1" fillId="0" borderId="8" xfId="0" applyNumberFormat="1" applyFont="1" applyBorder="1" applyAlignment="1" applyProtection="1">
      <alignment horizontal="center" vertical="center"/>
      <protection locked="0"/>
    </xf>
    <xf numFmtId="164" fontId="1" fillId="5" borderId="16" xfId="0" applyNumberFormat="1" applyFont="1" applyFill="1" applyBorder="1" applyAlignment="1" applyProtection="1">
      <alignment horizontal="center" vertical="center"/>
      <protection locked="0"/>
    </xf>
    <xf numFmtId="164" fontId="1" fillId="5" borderId="11" xfId="0" applyNumberFormat="1" applyFont="1" applyFill="1" applyBorder="1" applyAlignment="1" applyProtection="1">
      <alignment horizontal="center" vertical="center"/>
      <protection locked="0"/>
    </xf>
    <xf numFmtId="164" fontId="1" fillId="5" borderId="8" xfId="0" applyNumberFormat="1" applyFont="1" applyFill="1" applyBorder="1" applyAlignment="1" applyProtection="1">
      <alignment horizontal="center" vertical="center"/>
      <protection locked="0"/>
    </xf>
    <xf numFmtId="164" fontId="1" fillId="0" borderId="11" xfId="0" applyNumberFormat="1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Protection="1">
      <protection locked="0"/>
    </xf>
    <xf numFmtId="0" fontId="4" fillId="6" borderId="18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29" fillId="6" borderId="19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9" fillId="2" borderId="2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164" fontId="1" fillId="11" borderId="8" xfId="0" applyNumberFormat="1" applyFont="1" applyFill="1" applyBorder="1" applyAlignment="1" applyProtection="1">
      <alignment horizontal="center" vertical="center"/>
      <protection locked="0"/>
    </xf>
    <xf numFmtId="0" fontId="9" fillId="5" borderId="8" xfId="0" applyFont="1" applyFill="1" applyBorder="1" applyAlignment="1">
      <alignment horizontal="center"/>
    </xf>
    <xf numFmtId="0" fontId="2" fillId="5" borderId="0" xfId="0" applyFont="1" applyFill="1" applyProtection="1">
      <protection locked="0"/>
    </xf>
    <xf numFmtId="0" fontId="0" fillId="5" borderId="0" xfId="0" applyFill="1" applyAlignment="1">
      <alignment horizontal="center"/>
    </xf>
    <xf numFmtId="0" fontId="9" fillId="5" borderId="11" xfId="0" applyFont="1" applyFill="1" applyBorder="1"/>
    <xf numFmtId="164" fontId="30" fillId="9" borderId="0" xfId="0" applyNumberFormat="1" applyFont="1" applyFill="1" applyAlignment="1">
      <alignment horizontal="center" vertical="center"/>
    </xf>
    <xf numFmtId="0" fontId="31" fillId="9" borderId="0" xfId="0" applyFont="1" applyFill="1" applyAlignment="1">
      <alignment horizontal="center"/>
    </xf>
    <xf numFmtId="2" fontId="32" fillId="9" borderId="0" xfId="0" applyNumberFormat="1" applyFont="1" applyFill="1" applyAlignment="1">
      <alignment horizontal="center"/>
    </xf>
    <xf numFmtId="0" fontId="33" fillId="9" borderId="0" xfId="0" applyFont="1" applyFill="1"/>
    <xf numFmtId="0" fontId="2" fillId="0" borderId="1" xfId="0" applyFont="1" applyBorder="1" applyAlignment="1">
      <alignment horizontal="center" vertical="center"/>
    </xf>
    <xf numFmtId="164" fontId="34" fillId="0" borderId="20" xfId="0" applyNumberFormat="1" applyFont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164" fontId="7" fillId="0" borderId="20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10" fillId="0" borderId="8" xfId="0" applyFont="1" applyBorder="1" applyAlignment="1">
      <alignment vertical="center"/>
    </xf>
    <xf numFmtId="0" fontId="10" fillId="12" borderId="8" xfId="0" applyFont="1" applyFill="1" applyBorder="1" applyAlignment="1">
      <alignment vertical="center"/>
    </xf>
    <xf numFmtId="0" fontId="30" fillId="9" borderId="23" xfId="0" applyFont="1" applyFill="1" applyBorder="1" applyAlignment="1">
      <alignment horizontal="center" vertical="center"/>
    </xf>
    <xf numFmtId="0" fontId="36" fillId="9" borderId="23" xfId="0" applyFont="1" applyFill="1" applyBorder="1" applyAlignment="1">
      <alignment horizontal="center" vertical="center"/>
    </xf>
    <xf numFmtId="0" fontId="9" fillId="13" borderId="5" xfId="0" applyFont="1" applyFill="1" applyBorder="1" applyAlignment="1" applyProtection="1">
      <alignment horizontal="center" vertical="center"/>
      <protection locked="0"/>
    </xf>
    <xf numFmtId="0" fontId="9" fillId="13" borderId="17" xfId="0" applyFont="1" applyFill="1" applyBorder="1" applyAlignment="1" applyProtection="1">
      <alignment horizontal="center" vertical="center"/>
      <protection locked="0"/>
    </xf>
    <xf numFmtId="0" fontId="28" fillId="9" borderId="3" xfId="0" applyFont="1" applyFill="1" applyBorder="1" applyAlignment="1">
      <alignment horizontal="center" vertical="center"/>
    </xf>
    <xf numFmtId="0" fontId="1" fillId="0" borderId="4" xfId="0" applyFont="1" applyBorder="1" applyAlignment="1" applyProtection="1">
      <alignment horizontal="center" vertical="center"/>
      <protection locked="0"/>
    </xf>
    <xf numFmtId="0" fontId="13" fillId="0" borderId="4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1" fillId="4" borderId="9" xfId="0" applyFont="1" applyFill="1" applyBorder="1" applyAlignment="1" applyProtection="1">
      <alignment horizontal="center" vertical="center"/>
      <protection locked="0"/>
    </xf>
    <xf numFmtId="0" fontId="28" fillId="9" borderId="0" xfId="0" applyFont="1" applyFill="1" applyAlignment="1">
      <alignment horizontal="center" vertical="center"/>
    </xf>
    <xf numFmtId="0" fontId="30" fillId="9" borderId="2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10" borderId="9" xfId="0" applyFont="1" applyFill="1" applyBorder="1" applyAlignment="1">
      <alignment horizontal="center" vertical="center"/>
    </xf>
    <xf numFmtId="0" fontId="35" fillId="9" borderId="23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7" fillId="3" borderId="14" xfId="0" applyFont="1" applyFill="1" applyBorder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12" fillId="12" borderId="1" xfId="0" applyFont="1" applyFill="1" applyBorder="1" applyAlignment="1">
      <alignment vertical="center"/>
    </xf>
    <xf numFmtId="0" fontId="9" fillId="0" borderId="22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12" borderId="8" xfId="0" applyFill="1" applyBorder="1" applyAlignment="1">
      <alignment vertical="center"/>
    </xf>
    <xf numFmtId="0" fontId="0" fillId="0" borderId="8" xfId="0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7" fillId="4" borderId="15" xfId="0" applyFont="1" applyFill="1" applyBorder="1" applyAlignment="1" applyProtection="1">
      <alignment vertical="center"/>
      <protection locked="0"/>
    </xf>
    <xf numFmtId="0" fontId="4" fillId="12" borderId="8" xfId="0" applyFont="1" applyFill="1" applyBorder="1" applyAlignment="1">
      <alignment vertical="center"/>
    </xf>
    <xf numFmtId="0" fontId="4" fillId="0" borderId="8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164" fontId="7" fillId="3" borderId="14" xfId="0" applyNumberFormat="1" applyFont="1" applyFill="1" applyBorder="1" applyAlignment="1" applyProtection="1">
      <alignment vertical="center"/>
      <protection locked="0"/>
    </xf>
    <xf numFmtId="0" fontId="0" fillId="5" borderId="8" xfId="0" applyFill="1" applyBorder="1" applyAlignment="1">
      <alignment vertical="center"/>
    </xf>
    <xf numFmtId="0" fontId="0" fillId="5" borderId="0" xfId="0" applyFill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7" fillId="4" borderId="1" xfId="0" applyFont="1" applyFill="1" applyBorder="1" applyAlignment="1" applyProtection="1">
      <alignment vertical="center"/>
      <protection locked="0"/>
    </xf>
    <xf numFmtId="0" fontId="2" fillId="11" borderId="1" xfId="0" applyFont="1" applyFill="1" applyBorder="1" applyAlignment="1">
      <alignment horizontal="left" vertical="center"/>
    </xf>
    <xf numFmtId="0" fontId="0" fillId="11" borderId="8" xfId="0" applyFill="1" applyBorder="1" applyAlignment="1">
      <alignment vertical="center"/>
    </xf>
    <xf numFmtId="0" fontId="0" fillId="11" borderId="0" xfId="0" applyFill="1" applyAlignment="1">
      <alignment vertical="center"/>
    </xf>
    <xf numFmtId="0" fontId="2" fillId="11" borderId="1" xfId="0" applyFont="1" applyFill="1" applyBorder="1" applyAlignment="1">
      <alignment vertical="center"/>
    </xf>
    <xf numFmtId="0" fontId="7" fillId="3" borderId="0" xfId="0" applyFont="1" applyFill="1" applyAlignment="1" applyProtection="1">
      <alignment vertical="center"/>
      <protection locked="0"/>
    </xf>
    <xf numFmtId="0" fontId="9" fillId="8" borderId="8" xfId="0" applyFont="1" applyFill="1" applyBorder="1" applyAlignment="1">
      <alignment horizontal="center" vertical="center"/>
    </xf>
    <xf numFmtId="164" fontId="1" fillId="0" borderId="16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0" fontId="18" fillId="0" borderId="2" xfId="0" applyFont="1" applyBorder="1" applyAlignment="1" applyProtection="1">
      <alignment vertical="center"/>
      <protection locked="0"/>
    </xf>
    <xf numFmtId="0" fontId="19" fillId="4" borderId="15" xfId="0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164" fontId="23" fillId="0" borderId="27" xfId="0" applyNumberFormat="1" applyFont="1" applyBorder="1" applyAlignment="1">
      <alignment horizontal="center" vertical="center"/>
    </xf>
    <xf numFmtId="0" fontId="9" fillId="8" borderId="7" xfId="0" applyFont="1" applyFill="1" applyBorder="1" applyAlignment="1">
      <alignment horizontal="center" vertical="center"/>
    </xf>
    <xf numFmtId="0" fontId="19" fillId="4" borderId="8" xfId="0" applyFont="1" applyFill="1" applyBorder="1" applyAlignment="1" applyProtection="1">
      <alignment vertical="center"/>
      <protection locked="0"/>
    </xf>
    <xf numFmtId="0" fontId="38" fillId="0" borderId="29" xfId="0" applyFont="1" applyBorder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0" fontId="19" fillId="4" borderId="28" xfId="0" applyFont="1" applyFill="1" applyBorder="1" applyAlignment="1" applyProtection="1">
      <alignment vertical="center"/>
      <protection locked="0"/>
    </xf>
  </cellXfs>
  <cellStyles count="2">
    <cellStyle name="Normal" xfId="0" builtinId="0"/>
    <cellStyle name="Normal 2" xfId="1" xr:uid="{876DC2DF-2194-468F-B2D9-DD37B33CF3D4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25"/>
  <sheetViews>
    <sheetView tabSelected="1" zoomScale="70" zoomScaleNormal="70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5" x14ac:dyDescent="0.2"/>
  <cols>
    <col min="1" max="1" width="216.28515625" bestFit="1" customWidth="1"/>
    <col min="2" max="2" width="12" style="35" customWidth="1"/>
    <col min="3" max="3" width="79.42578125" style="1" customWidth="1"/>
    <col min="4" max="4" width="36.140625" customWidth="1"/>
    <col min="5" max="5" width="58.42578125" customWidth="1"/>
  </cols>
  <sheetData>
    <row r="1" spans="1:5" s="70" customFormat="1" ht="31.35" customHeight="1" thickBot="1" x14ac:dyDescent="0.25">
      <c r="A1" s="68" t="s">
        <v>117</v>
      </c>
      <c r="B1" s="69"/>
      <c r="C1" s="20" t="s">
        <v>11</v>
      </c>
    </row>
    <row r="2" spans="1:5" s="75" customFormat="1" ht="26.45" customHeight="1" thickBot="1" x14ac:dyDescent="0.25">
      <c r="A2" s="71"/>
      <c r="B2" s="72"/>
      <c r="C2" s="36" t="s">
        <v>206</v>
      </c>
      <c r="D2" s="73" t="s">
        <v>207</v>
      </c>
      <c r="E2" s="74" t="s">
        <v>209</v>
      </c>
    </row>
    <row r="3" spans="1:5" s="38" customFormat="1" ht="29.45" customHeight="1" thickBot="1" x14ac:dyDescent="0.25">
      <c r="A3" s="39" t="s">
        <v>98</v>
      </c>
      <c r="B3" s="37"/>
      <c r="C3" s="24"/>
      <c r="E3" s="64" t="s">
        <v>208</v>
      </c>
    </row>
    <row r="4" spans="1:5" s="43" customFormat="1" ht="20.25" x14ac:dyDescent="0.2">
      <c r="A4" s="76" t="s">
        <v>89</v>
      </c>
      <c r="B4" s="25"/>
      <c r="C4" s="22"/>
      <c r="E4" s="77"/>
    </row>
    <row r="5" spans="1:5" s="38" customFormat="1" ht="32.450000000000003" customHeight="1" x14ac:dyDescent="0.2">
      <c r="A5" s="40" t="s">
        <v>213</v>
      </c>
      <c r="B5" s="7" t="s">
        <v>17</v>
      </c>
      <c r="C5" s="24"/>
      <c r="E5" s="65"/>
    </row>
    <row r="6" spans="1:5" s="80" customFormat="1" ht="21" thickBot="1" x14ac:dyDescent="0.25">
      <c r="A6" s="78"/>
      <c r="B6" s="79"/>
      <c r="C6" s="2"/>
      <c r="E6" s="64" t="s">
        <v>211</v>
      </c>
    </row>
    <row r="7" spans="1:5" s="43" customFormat="1" ht="28.9" customHeight="1" thickTop="1" thickBot="1" x14ac:dyDescent="0.25">
      <c r="A7" s="42" t="s">
        <v>83</v>
      </c>
      <c r="B7" s="66">
        <v>2.5</v>
      </c>
      <c r="C7" s="21"/>
      <c r="D7" s="81" t="s">
        <v>210</v>
      </c>
      <c r="E7" s="82" t="s">
        <v>212</v>
      </c>
    </row>
    <row r="8" spans="1:5" s="75" customFormat="1" ht="16.5" thickTop="1" x14ac:dyDescent="0.2">
      <c r="A8" s="83" t="s">
        <v>84</v>
      </c>
      <c r="B8" s="26">
        <v>0.25</v>
      </c>
      <c r="C8" s="53"/>
      <c r="D8" s="84"/>
      <c r="E8" s="85"/>
    </row>
    <row r="9" spans="1:5" s="75" customFormat="1" ht="15.75" x14ac:dyDescent="0.2">
      <c r="A9" s="83" t="s">
        <v>85</v>
      </c>
      <c r="B9" s="26">
        <v>0.4</v>
      </c>
      <c r="C9" s="53"/>
      <c r="D9" s="84"/>
      <c r="E9" s="85"/>
    </row>
    <row r="10" spans="1:5" s="75" customFormat="1" ht="15.75" x14ac:dyDescent="0.2">
      <c r="A10" s="83" t="s">
        <v>86</v>
      </c>
      <c r="B10" s="26">
        <v>0.6</v>
      </c>
      <c r="C10" s="53"/>
      <c r="D10" s="84"/>
      <c r="E10" s="85"/>
    </row>
    <row r="11" spans="1:5" s="75" customFormat="1" ht="15.75" x14ac:dyDescent="0.2">
      <c r="A11" s="86" t="s">
        <v>87</v>
      </c>
      <c r="B11" s="26">
        <v>0.25</v>
      </c>
      <c r="C11" s="53"/>
      <c r="D11" s="84"/>
      <c r="E11" s="85"/>
    </row>
    <row r="12" spans="1:5" s="75" customFormat="1" ht="15.75" x14ac:dyDescent="0.2">
      <c r="A12" s="83" t="s">
        <v>88</v>
      </c>
      <c r="B12" s="26">
        <v>0.4</v>
      </c>
      <c r="C12" s="53"/>
      <c r="D12" s="84"/>
      <c r="E12" s="85"/>
    </row>
    <row r="13" spans="1:5" s="75" customFormat="1" ht="15.75" x14ac:dyDescent="0.2">
      <c r="A13" s="83" t="s">
        <v>90</v>
      </c>
      <c r="B13" s="26">
        <v>0.4</v>
      </c>
      <c r="C13" s="53"/>
      <c r="D13" s="84"/>
      <c r="E13" s="85"/>
    </row>
    <row r="14" spans="1:5" s="75" customFormat="1" ht="15.75" x14ac:dyDescent="0.2">
      <c r="A14" s="83" t="s">
        <v>91</v>
      </c>
      <c r="B14" s="26">
        <v>0.2</v>
      </c>
      <c r="C14" s="53"/>
      <c r="D14" s="84"/>
      <c r="E14" s="85"/>
    </row>
    <row r="15" spans="1:5" s="75" customFormat="1" ht="15.75" x14ac:dyDescent="0.2">
      <c r="A15" s="83" t="s">
        <v>156</v>
      </c>
      <c r="B15" s="26">
        <v>1</v>
      </c>
      <c r="C15" s="53"/>
      <c r="D15" s="84"/>
      <c r="E15" s="85"/>
    </row>
    <row r="16" spans="1:5" s="75" customFormat="1" ht="15.75" x14ac:dyDescent="0.2">
      <c r="A16" s="83" t="s">
        <v>92</v>
      </c>
      <c r="B16" s="26">
        <v>0.04</v>
      </c>
      <c r="C16" s="53"/>
      <c r="D16" s="84"/>
      <c r="E16" s="85"/>
    </row>
    <row r="17" spans="1:5" s="75" customFormat="1" ht="15.75" x14ac:dyDescent="0.2">
      <c r="A17" s="83" t="s">
        <v>93</v>
      </c>
      <c r="B17" s="26">
        <v>1</v>
      </c>
      <c r="C17" s="53"/>
      <c r="D17" s="84"/>
      <c r="E17" s="85"/>
    </row>
    <row r="18" spans="1:5" s="75" customFormat="1" ht="15.75" x14ac:dyDescent="0.2">
      <c r="A18" s="83" t="s">
        <v>94</v>
      </c>
      <c r="B18" s="26">
        <v>0.2</v>
      </c>
      <c r="C18" s="53"/>
      <c r="D18" s="84"/>
      <c r="E18" s="85"/>
    </row>
    <row r="19" spans="1:5" s="75" customFormat="1" ht="15.75" x14ac:dyDescent="0.2">
      <c r="A19" s="83" t="s">
        <v>95</v>
      </c>
      <c r="B19" s="26">
        <v>0.02</v>
      </c>
      <c r="C19" s="53"/>
      <c r="D19" s="84"/>
      <c r="E19" s="85"/>
    </row>
    <row r="20" spans="1:5" s="75" customFormat="1" ht="15.75" x14ac:dyDescent="0.2">
      <c r="A20" s="83" t="s">
        <v>18</v>
      </c>
      <c r="B20" s="26">
        <v>0.2</v>
      </c>
      <c r="C20" s="53"/>
      <c r="D20" s="84"/>
      <c r="E20" s="85"/>
    </row>
    <row r="21" spans="1:5" s="75" customFormat="1" ht="15.75" x14ac:dyDescent="0.2">
      <c r="A21" s="83" t="s">
        <v>19</v>
      </c>
      <c r="B21" s="26">
        <v>0.2</v>
      </c>
      <c r="C21" s="53"/>
      <c r="D21" s="84"/>
      <c r="E21" s="85"/>
    </row>
    <row r="22" spans="1:5" s="75" customFormat="1" ht="15.75" x14ac:dyDescent="0.2">
      <c r="A22" s="83" t="s">
        <v>96</v>
      </c>
      <c r="B22" s="26">
        <v>0.1</v>
      </c>
      <c r="C22" s="53"/>
      <c r="D22" s="84"/>
      <c r="E22" s="85"/>
    </row>
    <row r="23" spans="1:5" s="75" customFormat="1" ht="15.75" x14ac:dyDescent="0.2">
      <c r="A23" s="83" t="s">
        <v>20</v>
      </c>
      <c r="B23" s="26">
        <v>0.05</v>
      </c>
      <c r="C23" s="53"/>
      <c r="D23" s="84"/>
      <c r="E23" s="85"/>
    </row>
    <row r="24" spans="1:5" s="75" customFormat="1" ht="15.75" x14ac:dyDescent="0.2">
      <c r="A24" s="83" t="s">
        <v>99</v>
      </c>
      <c r="B24" s="26">
        <v>0.15</v>
      </c>
      <c r="C24" s="53"/>
      <c r="D24" s="84"/>
      <c r="E24" s="85"/>
    </row>
    <row r="25" spans="1:5" s="75" customFormat="1" ht="15.75" x14ac:dyDescent="0.2">
      <c r="A25" s="83" t="s">
        <v>100</v>
      </c>
      <c r="B25" s="26">
        <v>0.2</v>
      </c>
      <c r="C25" s="53"/>
      <c r="D25" s="84"/>
      <c r="E25" s="85"/>
    </row>
    <row r="26" spans="1:5" s="75" customFormat="1" ht="15.75" x14ac:dyDescent="0.2">
      <c r="A26" s="83" t="s">
        <v>21</v>
      </c>
      <c r="B26" s="26">
        <v>0.1</v>
      </c>
      <c r="C26" s="53"/>
      <c r="D26" s="84"/>
      <c r="E26" s="85"/>
    </row>
    <row r="27" spans="1:5" s="75" customFormat="1" ht="15.75" x14ac:dyDescent="0.2">
      <c r="A27" s="83" t="s">
        <v>103</v>
      </c>
      <c r="B27" s="26">
        <v>0.15</v>
      </c>
      <c r="C27" s="53"/>
      <c r="D27" s="84"/>
      <c r="E27" s="85"/>
    </row>
    <row r="28" spans="1:5" s="75" customFormat="1" ht="15.75" x14ac:dyDescent="0.2">
      <c r="A28" s="83" t="s">
        <v>104</v>
      </c>
      <c r="B28" s="26">
        <v>0.2</v>
      </c>
      <c r="C28" s="53"/>
      <c r="D28" s="84"/>
      <c r="E28" s="85"/>
    </row>
    <row r="29" spans="1:5" s="75" customFormat="1" ht="15.75" x14ac:dyDescent="0.2">
      <c r="A29" s="83" t="s">
        <v>105</v>
      </c>
      <c r="B29" s="26">
        <v>0.3</v>
      </c>
      <c r="C29" s="53"/>
      <c r="D29" s="84"/>
      <c r="E29" s="85"/>
    </row>
    <row r="30" spans="1:5" s="75" customFormat="1" ht="15.75" x14ac:dyDescent="0.2">
      <c r="A30" s="83" t="s">
        <v>106</v>
      </c>
      <c r="B30" s="26">
        <v>0.4</v>
      </c>
      <c r="C30" s="53"/>
      <c r="D30" s="84"/>
      <c r="E30" s="85"/>
    </row>
    <row r="31" spans="1:5" s="75" customFormat="1" ht="15.75" x14ac:dyDescent="0.2">
      <c r="A31" s="83" t="s">
        <v>101</v>
      </c>
      <c r="B31" s="26">
        <v>0.3</v>
      </c>
      <c r="C31" s="53"/>
      <c r="D31" s="84"/>
      <c r="E31" s="85"/>
    </row>
    <row r="32" spans="1:5" s="75" customFormat="1" ht="16.5" thickBot="1" x14ac:dyDescent="0.25">
      <c r="A32" s="83" t="s">
        <v>102</v>
      </c>
      <c r="B32" s="26">
        <v>0.4</v>
      </c>
      <c r="C32" s="53"/>
      <c r="D32" s="84"/>
      <c r="E32" s="85"/>
    </row>
    <row r="33" spans="1:5" s="80" customFormat="1" ht="19.5" thickTop="1" thickBot="1" x14ac:dyDescent="0.25">
      <c r="A33" s="87" t="s">
        <v>3</v>
      </c>
      <c r="B33" s="88"/>
      <c r="C33" s="54">
        <f>SUMPRODUCT($B$8:$B$32,C8:C32)*$B$7</f>
        <v>0</v>
      </c>
      <c r="D33" s="89"/>
      <c r="E33" s="90"/>
    </row>
    <row r="34" spans="1:5" s="80" customFormat="1" ht="19.5" thickTop="1" thickBot="1" x14ac:dyDescent="0.25">
      <c r="A34" s="91"/>
      <c r="B34" s="92"/>
      <c r="C34" s="2"/>
      <c r="D34" s="89"/>
      <c r="E34" s="90"/>
    </row>
    <row r="35" spans="1:5" s="43" customFormat="1" ht="30" customHeight="1" thickTop="1" thickBot="1" x14ac:dyDescent="0.25">
      <c r="A35" s="42" t="s">
        <v>97</v>
      </c>
      <c r="B35" s="66">
        <v>2.5</v>
      </c>
      <c r="C35" s="23"/>
      <c r="D35" s="63"/>
      <c r="E35" s="62"/>
    </row>
    <row r="36" spans="1:5" s="94" customFormat="1" ht="16.5" thickTop="1" x14ac:dyDescent="0.2">
      <c r="A36" s="83" t="s">
        <v>107</v>
      </c>
      <c r="B36" s="27">
        <v>1.5</v>
      </c>
      <c r="C36" s="55"/>
      <c r="D36" s="84"/>
      <c r="E36" s="93"/>
    </row>
    <row r="37" spans="1:5" s="94" customFormat="1" ht="15.75" x14ac:dyDescent="0.2">
      <c r="A37" s="83" t="s">
        <v>108</v>
      </c>
      <c r="B37" s="28">
        <v>0.25</v>
      </c>
      <c r="C37" s="55"/>
      <c r="D37" s="84"/>
      <c r="E37" s="93"/>
    </row>
    <row r="38" spans="1:5" s="94" customFormat="1" ht="15.75" x14ac:dyDescent="0.2">
      <c r="A38" s="83" t="s">
        <v>109</v>
      </c>
      <c r="B38" s="28">
        <v>1</v>
      </c>
      <c r="C38" s="55"/>
      <c r="D38" s="84"/>
      <c r="E38" s="93"/>
    </row>
    <row r="39" spans="1:5" s="94" customFormat="1" ht="15.75" x14ac:dyDescent="0.2">
      <c r="A39" s="83" t="s">
        <v>110</v>
      </c>
      <c r="B39" s="28">
        <v>0.25</v>
      </c>
      <c r="C39" s="55"/>
      <c r="D39" s="84"/>
      <c r="E39" s="93"/>
    </row>
    <row r="40" spans="1:5" s="94" customFormat="1" ht="16.149999999999999" customHeight="1" x14ac:dyDescent="0.2">
      <c r="A40" s="83" t="s">
        <v>22</v>
      </c>
      <c r="B40" s="28">
        <v>0.5</v>
      </c>
      <c r="C40" s="55"/>
      <c r="D40" s="84"/>
      <c r="E40" s="93"/>
    </row>
    <row r="41" spans="1:5" s="94" customFormat="1" ht="15.75" x14ac:dyDescent="0.2">
      <c r="A41" s="83" t="s">
        <v>23</v>
      </c>
      <c r="B41" s="28">
        <v>0.25</v>
      </c>
      <c r="C41" s="55"/>
      <c r="D41" s="84"/>
      <c r="E41" s="93"/>
    </row>
    <row r="42" spans="1:5" s="94" customFormat="1" ht="15.75" x14ac:dyDescent="0.2">
      <c r="A42" s="83" t="s">
        <v>111</v>
      </c>
      <c r="B42" s="28">
        <v>0.15</v>
      </c>
      <c r="C42" s="55"/>
      <c r="D42" s="84"/>
      <c r="E42" s="93"/>
    </row>
    <row r="43" spans="1:5" s="75" customFormat="1" ht="15.75" x14ac:dyDescent="0.2">
      <c r="A43" s="83" t="s">
        <v>112</v>
      </c>
      <c r="B43" s="26">
        <v>2</v>
      </c>
      <c r="C43" s="53"/>
      <c r="D43" s="84"/>
      <c r="E43" s="85"/>
    </row>
    <row r="44" spans="1:5" s="75" customFormat="1" ht="15.75" x14ac:dyDescent="0.2">
      <c r="A44" s="83" t="s">
        <v>113</v>
      </c>
      <c r="B44" s="26">
        <v>1</v>
      </c>
      <c r="C44" s="53"/>
      <c r="D44" s="84"/>
      <c r="E44" s="85"/>
    </row>
    <row r="45" spans="1:5" s="75" customFormat="1" ht="15.75" x14ac:dyDescent="0.2">
      <c r="A45" s="83" t="s">
        <v>118</v>
      </c>
      <c r="B45" s="26">
        <v>4</v>
      </c>
      <c r="C45" s="53"/>
      <c r="D45" s="84"/>
      <c r="E45" s="85"/>
    </row>
    <row r="46" spans="1:5" s="75" customFormat="1" ht="15.75" x14ac:dyDescent="0.2">
      <c r="A46" s="83" t="s">
        <v>119</v>
      </c>
      <c r="B46" s="26">
        <v>1</v>
      </c>
      <c r="C46" s="53"/>
      <c r="D46" s="84"/>
      <c r="E46" s="85"/>
    </row>
    <row r="47" spans="1:5" s="75" customFormat="1" ht="15.75" x14ac:dyDescent="0.2">
      <c r="A47" s="83" t="s">
        <v>120</v>
      </c>
      <c r="B47" s="26">
        <v>1.5</v>
      </c>
      <c r="C47" s="53"/>
      <c r="D47" s="84"/>
      <c r="E47" s="85"/>
    </row>
    <row r="48" spans="1:5" s="75" customFormat="1" ht="15.75" x14ac:dyDescent="0.2">
      <c r="A48" s="83" t="s">
        <v>121</v>
      </c>
      <c r="B48" s="26">
        <v>1</v>
      </c>
      <c r="C48" s="53"/>
      <c r="D48" s="84"/>
      <c r="E48" s="85"/>
    </row>
    <row r="49" spans="1:5" s="75" customFormat="1" ht="15.75" x14ac:dyDescent="0.2">
      <c r="A49" s="83" t="s">
        <v>122</v>
      </c>
      <c r="B49" s="26">
        <v>6</v>
      </c>
      <c r="C49" s="53"/>
      <c r="D49" s="84"/>
      <c r="E49" s="85"/>
    </row>
    <row r="50" spans="1:5" s="75" customFormat="1" ht="15.75" x14ac:dyDescent="0.2">
      <c r="A50" s="83" t="s">
        <v>140</v>
      </c>
      <c r="B50" s="26">
        <v>2</v>
      </c>
      <c r="C50" s="53"/>
      <c r="D50" s="84"/>
      <c r="E50" s="85"/>
    </row>
    <row r="51" spans="1:5" s="75" customFormat="1" ht="15.75" x14ac:dyDescent="0.2">
      <c r="A51" s="83" t="s">
        <v>123</v>
      </c>
      <c r="B51" s="26">
        <v>1.5</v>
      </c>
      <c r="C51" s="53"/>
      <c r="D51" s="84"/>
      <c r="E51" s="85"/>
    </row>
    <row r="52" spans="1:5" s="75" customFormat="1" ht="15.75" x14ac:dyDescent="0.2">
      <c r="A52" s="83" t="s">
        <v>124</v>
      </c>
      <c r="B52" s="26">
        <v>1</v>
      </c>
      <c r="C52" s="53"/>
      <c r="D52" s="84"/>
      <c r="E52" s="85"/>
    </row>
    <row r="53" spans="1:5" s="75" customFormat="1" ht="15.75" x14ac:dyDescent="0.2">
      <c r="A53" s="83" t="s">
        <v>115</v>
      </c>
      <c r="B53" s="26">
        <v>1</v>
      </c>
      <c r="C53" s="53"/>
      <c r="D53" s="84"/>
      <c r="E53" s="85"/>
    </row>
    <row r="54" spans="1:5" s="75" customFormat="1" ht="15.75" x14ac:dyDescent="0.2">
      <c r="A54" s="83" t="s">
        <v>114</v>
      </c>
      <c r="B54" s="26">
        <v>0.25</v>
      </c>
      <c r="C54" s="53"/>
      <c r="D54" s="84"/>
      <c r="E54" s="85"/>
    </row>
    <row r="55" spans="1:5" s="75" customFormat="1" ht="15.75" x14ac:dyDescent="0.2">
      <c r="A55" s="83" t="s">
        <v>116</v>
      </c>
      <c r="B55" s="26">
        <v>0.05</v>
      </c>
      <c r="C55" s="53"/>
      <c r="D55" s="84"/>
      <c r="E55" s="85"/>
    </row>
    <row r="56" spans="1:5" s="75" customFormat="1" ht="15.75" x14ac:dyDescent="0.2">
      <c r="A56" s="83" t="s">
        <v>24</v>
      </c>
      <c r="B56" s="26">
        <v>0.5</v>
      </c>
      <c r="C56" s="53"/>
      <c r="D56" s="84"/>
      <c r="E56" s="85"/>
    </row>
    <row r="57" spans="1:5" s="75" customFormat="1" ht="15.75" x14ac:dyDescent="0.2">
      <c r="A57" s="83" t="s">
        <v>125</v>
      </c>
      <c r="B57" s="26">
        <v>0.5</v>
      </c>
      <c r="C57" s="53"/>
      <c r="D57" s="84"/>
      <c r="E57" s="85"/>
    </row>
    <row r="58" spans="1:5" s="94" customFormat="1" ht="15.75" x14ac:dyDescent="0.2">
      <c r="A58" s="83" t="s">
        <v>126</v>
      </c>
      <c r="B58" s="29">
        <v>2</v>
      </c>
      <c r="C58" s="56"/>
      <c r="D58" s="84"/>
      <c r="E58" s="93"/>
    </row>
    <row r="59" spans="1:5" s="94" customFormat="1" ht="15.75" x14ac:dyDescent="0.2">
      <c r="A59" s="83" t="s">
        <v>127</v>
      </c>
      <c r="B59" s="29">
        <v>1.7</v>
      </c>
      <c r="C59" s="56"/>
      <c r="D59" s="84"/>
      <c r="E59" s="93"/>
    </row>
    <row r="60" spans="1:5" s="94" customFormat="1" ht="15.75" x14ac:dyDescent="0.2">
      <c r="A60" s="83" t="s">
        <v>128</v>
      </c>
      <c r="B60" s="29">
        <v>1.4</v>
      </c>
      <c r="C60" s="56"/>
      <c r="D60" s="84"/>
      <c r="E60" s="93"/>
    </row>
    <row r="61" spans="1:5" s="94" customFormat="1" ht="15.75" x14ac:dyDescent="0.2">
      <c r="A61" s="83" t="s">
        <v>129</v>
      </c>
      <c r="B61" s="29">
        <v>1</v>
      </c>
      <c r="C61" s="56"/>
      <c r="D61" s="84"/>
      <c r="E61" s="93"/>
    </row>
    <row r="62" spans="1:5" s="94" customFormat="1" ht="15.75" x14ac:dyDescent="0.2">
      <c r="A62" s="83" t="s">
        <v>130</v>
      </c>
      <c r="B62" s="29">
        <v>0.6</v>
      </c>
      <c r="C62" s="56"/>
      <c r="D62" s="84"/>
      <c r="E62" s="93"/>
    </row>
    <row r="63" spans="1:5" s="94" customFormat="1" ht="15.75" x14ac:dyDescent="0.2">
      <c r="A63" s="83" t="s">
        <v>131</v>
      </c>
      <c r="B63" s="29">
        <v>0.4</v>
      </c>
      <c r="C63" s="56"/>
      <c r="D63" s="84"/>
      <c r="E63" s="93"/>
    </row>
    <row r="64" spans="1:5" s="94" customFormat="1" ht="15.75" x14ac:dyDescent="0.2">
      <c r="A64" s="83" t="s">
        <v>132</v>
      </c>
      <c r="B64" s="29">
        <v>0.2</v>
      </c>
      <c r="C64" s="56"/>
      <c r="D64" s="84"/>
      <c r="E64" s="93"/>
    </row>
    <row r="65" spans="1:5" s="94" customFormat="1" ht="15.75" x14ac:dyDescent="0.2">
      <c r="A65" s="83" t="s">
        <v>133</v>
      </c>
      <c r="B65" s="29">
        <v>0.1</v>
      </c>
      <c r="C65" s="56"/>
      <c r="D65" s="84"/>
      <c r="E65" s="93"/>
    </row>
    <row r="66" spans="1:5" s="94" customFormat="1" ht="15.75" x14ac:dyDescent="0.2">
      <c r="A66" s="83" t="s">
        <v>134</v>
      </c>
      <c r="B66" s="29">
        <v>0.05</v>
      </c>
      <c r="C66" s="56"/>
      <c r="D66" s="84"/>
      <c r="E66" s="93"/>
    </row>
    <row r="67" spans="1:5" s="94" customFormat="1" ht="15.75" x14ac:dyDescent="0.2">
      <c r="A67" s="83" t="s">
        <v>135</v>
      </c>
      <c r="B67" s="29">
        <v>0.03</v>
      </c>
      <c r="C67" s="56"/>
      <c r="D67" s="84"/>
      <c r="E67" s="93"/>
    </row>
    <row r="68" spans="1:5" s="75" customFormat="1" ht="15.75" x14ac:dyDescent="0.2">
      <c r="A68" s="83" t="s">
        <v>136</v>
      </c>
      <c r="B68" s="26">
        <v>0.3</v>
      </c>
      <c r="C68" s="53"/>
      <c r="D68" s="84"/>
      <c r="E68" s="85"/>
    </row>
    <row r="69" spans="1:5" s="75" customFormat="1" ht="15.75" x14ac:dyDescent="0.2">
      <c r="A69" s="83" t="s">
        <v>137</v>
      </c>
      <c r="B69" s="26">
        <v>0.1</v>
      </c>
      <c r="C69" s="53"/>
      <c r="D69" s="84"/>
      <c r="E69" s="85"/>
    </row>
    <row r="70" spans="1:5" s="75" customFormat="1" ht="15.75" x14ac:dyDescent="0.2">
      <c r="A70" s="83" t="s">
        <v>138</v>
      </c>
      <c r="B70" s="26">
        <v>0.6</v>
      </c>
      <c r="C70" s="53"/>
      <c r="D70" s="84"/>
      <c r="E70" s="85"/>
    </row>
    <row r="71" spans="1:5" s="75" customFormat="1" ht="15.75" x14ac:dyDescent="0.2">
      <c r="A71" s="83" t="s">
        <v>139</v>
      </c>
      <c r="B71" s="26">
        <v>0.3</v>
      </c>
      <c r="C71" s="53"/>
      <c r="D71" s="84"/>
      <c r="E71" s="85"/>
    </row>
    <row r="72" spans="1:5" s="75" customFormat="1" ht="15.75" x14ac:dyDescent="0.2">
      <c r="A72" s="83" t="s">
        <v>141</v>
      </c>
      <c r="B72" s="26">
        <v>0.2</v>
      </c>
      <c r="C72" s="53"/>
      <c r="D72" s="84"/>
      <c r="E72" s="85"/>
    </row>
    <row r="73" spans="1:5" s="75" customFormat="1" ht="15.75" x14ac:dyDescent="0.2">
      <c r="A73" s="83" t="s">
        <v>142</v>
      </c>
      <c r="B73" s="26">
        <v>0.1</v>
      </c>
      <c r="C73" s="53"/>
      <c r="D73" s="84"/>
      <c r="E73" s="85"/>
    </row>
    <row r="74" spans="1:5" s="75" customFormat="1" ht="15.75" x14ac:dyDescent="0.2">
      <c r="A74" s="83" t="s">
        <v>143</v>
      </c>
      <c r="B74" s="26">
        <v>0.4</v>
      </c>
      <c r="C74" s="53"/>
      <c r="D74" s="84"/>
      <c r="E74" s="85"/>
    </row>
    <row r="75" spans="1:5" s="75" customFormat="1" ht="15.75" x14ac:dyDescent="0.2">
      <c r="A75" s="83" t="s">
        <v>144</v>
      </c>
      <c r="B75" s="26">
        <v>0.2</v>
      </c>
      <c r="C75" s="53"/>
      <c r="D75" s="84"/>
      <c r="E75" s="85"/>
    </row>
    <row r="76" spans="1:5" s="75" customFormat="1" ht="15.75" x14ac:dyDescent="0.2">
      <c r="A76" s="83" t="s">
        <v>145</v>
      </c>
      <c r="B76" s="26">
        <v>0.1</v>
      </c>
      <c r="C76" s="53"/>
      <c r="D76" s="84"/>
      <c r="E76" s="85"/>
    </row>
    <row r="77" spans="1:5" s="75" customFormat="1" ht="15.75" x14ac:dyDescent="0.2">
      <c r="A77" s="83" t="s">
        <v>146</v>
      </c>
      <c r="B77" s="26">
        <v>0.05</v>
      </c>
      <c r="C77" s="53"/>
      <c r="D77" s="84"/>
      <c r="E77" s="85"/>
    </row>
    <row r="78" spans="1:5" s="75" customFormat="1" ht="15.75" x14ac:dyDescent="0.2">
      <c r="A78" s="83" t="s">
        <v>147</v>
      </c>
      <c r="B78" s="26">
        <v>0.2</v>
      </c>
      <c r="C78" s="53"/>
      <c r="D78" s="84"/>
      <c r="E78" s="85"/>
    </row>
    <row r="79" spans="1:5" s="75" customFormat="1" ht="15.75" x14ac:dyDescent="0.2">
      <c r="A79" s="83" t="s">
        <v>148</v>
      </c>
      <c r="B79" s="26">
        <v>0.1</v>
      </c>
      <c r="C79" s="53"/>
      <c r="D79" s="84"/>
      <c r="E79" s="85"/>
    </row>
    <row r="80" spans="1:5" s="75" customFormat="1" ht="15.75" x14ac:dyDescent="0.2">
      <c r="A80" s="83" t="s">
        <v>149</v>
      </c>
      <c r="B80" s="26">
        <v>0.25</v>
      </c>
      <c r="C80" s="53"/>
      <c r="D80" s="84"/>
      <c r="E80" s="85"/>
    </row>
    <row r="81" spans="1:5" s="75" customFormat="1" ht="15.75" x14ac:dyDescent="0.2">
      <c r="A81" s="83" t="s">
        <v>150</v>
      </c>
      <c r="B81" s="26">
        <v>0.5</v>
      </c>
      <c r="C81" s="53"/>
      <c r="D81" s="84"/>
      <c r="E81" s="85"/>
    </row>
    <row r="82" spans="1:5" s="75" customFormat="1" ht="15.75" x14ac:dyDescent="0.2">
      <c r="A82" s="95" t="s">
        <v>151</v>
      </c>
      <c r="B82" s="26">
        <v>0.2</v>
      </c>
      <c r="C82" s="53"/>
      <c r="D82" s="84"/>
      <c r="E82" s="85"/>
    </row>
    <row r="83" spans="1:5" s="75" customFormat="1" ht="15.75" x14ac:dyDescent="0.2">
      <c r="A83" s="95" t="s">
        <v>152</v>
      </c>
      <c r="B83" s="26">
        <v>0.1</v>
      </c>
      <c r="C83" s="53"/>
      <c r="D83" s="84"/>
      <c r="E83" s="85"/>
    </row>
    <row r="84" spans="1:5" s="75" customFormat="1" ht="15.75" x14ac:dyDescent="0.2">
      <c r="A84" s="95" t="s">
        <v>153</v>
      </c>
      <c r="B84" s="26">
        <v>0.3</v>
      </c>
      <c r="C84" s="53"/>
      <c r="D84" s="84"/>
      <c r="E84" s="85"/>
    </row>
    <row r="85" spans="1:5" s="75" customFormat="1" ht="15.75" x14ac:dyDescent="0.2">
      <c r="A85" s="95" t="s">
        <v>154</v>
      </c>
      <c r="B85" s="26">
        <v>0.2</v>
      </c>
      <c r="C85" s="53"/>
      <c r="D85" s="84"/>
      <c r="E85" s="85"/>
    </row>
    <row r="86" spans="1:5" s="75" customFormat="1" ht="15.75" x14ac:dyDescent="0.2">
      <c r="A86" s="83" t="s">
        <v>26</v>
      </c>
      <c r="B86" s="26">
        <v>0.5</v>
      </c>
      <c r="C86" s="53"/>
      <c r="D86" s="84"/>
      <c r="E86" s="85"/>
    </row>
    <row r="87" spans="1:5" s="75" customFormat="1" ht="15.75" x14ac:dyDescent="0.2">
      <c r="A87" s="83" t="s">
        <v>25</v>
      </c>
      <c r="B87" s="26">
        <v>0.2</v>
      </c>
      <c r="C87" s="53"/>
      <c r="D87" s="84"/>
      <c r="E87" s="85"/>
    </row>
    <row r="88" spans="1:5" s="75" customFormat="1" ht="15.75" x14ac:dyDescent="0.2">
      <c r="A88" s="83" t="s">
        <v>27</v>
      </c>
      <c r="B88" s="26">
        <v>1</v>
      </c>
      <c r="C88" s="53"/>
      <c r="D88" s="84"/>
      <c r="E88" s="85"/>
    </row>
    <row r="89" spans="1:5" s="75" customFormat="1" ht="15.75" x14ac:dyDescent="0.2">
      <c r="A89" s="83" t="s">
        <v>28</v>
      </c>
      <c r="B89" s="26">
        <v>0.5</v>
      </c>
      <c r="C89" s="53"/>
      <c r="D89" s="84"/>
      <c r="E89" s="85"/>
    </row>
    <row r="90" spans="1:5" s="75" customFormat="1" ht="15.75" x14ac:dyDescent="0.2">
      <c r="A90" s="95" t="s">
        <v>155</v>
      </c>
      <c r="B90" s="26">
        <v>2</v>
      </c>
      <c r="C90" s="53"/>
      <c r="D90" s="84"/>
      <c r="E90" s="85"/>
    </row>
    <row r="91" spans="1:5" s="75" customFormat="1" ht="15.75" x14ac:dyDescent="0.2">
      <c r="A91" s="95" t="s">
        <v>29</v>
      </c>
      <c r="B91" s="26">
        <v>1</v>
      </c>
      <c r="C91" s="53"/>
      <c r="D91" s="84"/>
      <c r="E91" s="85"/>
    </row>
    <row r="92" spans="1:5" s="75" customFormat="1" ht="15.75" x14ac:dyDescent="0.2">
      <c r="A92" s="95" t="s">
        <v>30</v>
      </c>
      <c r="B92" s="26">
        <v>0.1</v>
      </c>
      <c r="C92" s="53"/>
      <c r="D92" s="84"/>
      <c r="E92" s="85"/>
    </row>
    <row r="93" spans="1:5" s="75" customFormat="1" ht="15.75" x14ac:dyDescent="0.2">
      <c r="A93" s="95" t="s">
        <v>10</v>
      </c>
      <c r="B93" s="26">
        <v>1.5</v>
      </c>
      <c r="C93" s="53"/>
      <c r="D93" s="84"/>
      <c r="E93" s="85"/>
    </row>
    <row r="94" spans="1:5" s="75" customFormat="1" ht="15.75" x14ac:dyDescent="0.2">
      <c r="A94" s="83" t="s">
        <v>9</v>
      </c>
      <c r="B94" s="26">
        <v>4</v>
      </c>
      <c r="C94" s="53"/>
      <c r="D94" s="84"/>
      <c r="E94" s="85"/>
    </row>
    <row r="95" spans="1:5" s="75" customFormat="1" ht="15.75" x14ac:dyDescent="0.2">
      <c r="A95" s="83" t="s">
        <v>8</v>
      </c>
      <c r="B95" s="26">
        <v>1</v>
      </c>
      <c r="C95" s="53"/>
      <c r="D95" s="84"/>
      <c r="E95" s="85"/>
    </row>
    <row r="96" spans="1:5" s="75" customFormat="1" ht="15.75" x14ac:dyDescent="0.2">
      <c r="A96" s="83" t="s">
        <v>7</v>
      </c>
      <c r="B96" s="26">
        <v>1.5</v>
      </c>
      <c r="C96" s="53"/>
      <c r="D96" s="84"/>
      <c r="E96" s="85"/>
    </row>
    <row r="97" spans="1:5" s="75" customFormat="1" ht="15.75" x14ac:dyDescent="0.2">
      <c r="A97" s="83" t="s">
        <v>6</v>
      </c>
      <c r="B97" s="26">
        <v>1</v>
      </c>
      <c r="C97" s="53"/>
      <c r="D97" s="84"/>
      <c r="E97" s="85"/>
    </row>
    <row r="98" spans="1:5" s="75" customFormat="1" ht="15.75" x14ac:dyDescent="0.2">
      <c r="A98" s="83" t="s">
        <v>5</v>
      </c>
      <c r="B98" s="26">
        <v>0.75</v>
      </c>
      <c r="C98" s="53"/>
      <c r="D98" s="84"/>
      <c r="E98" s="85"/>
    </row>
    <row r="99" spans="1:5" s="75" customFormat="1" ht="15.75" x14ac:dyDescent="0.2">
      <c r="A99" s="83" t="s">
        <v>4</v>
      </c>
      <c r="B99" s="26">
        <v>1.5</v>
      </c>
      <c r="C99" s="53"/>
      <c r="D99" s="84"/>
      <c r="E99" s="85"/>
    </row>
    <row r="100" spans="1:5" s="75" customFormat="1" ht="15.75" x14ac:dyDescent="0.2">
      <c r="A100" s="83" t="s">
        <v>157</v>
      </c>
      <c r="B100" s="26">
        <v>1</v>
      </c>
      <c r="C100" s="53"/>
      <c r="D100" s="84"/>
      <c r="E100" s="85"/>
    </row>
    <row r="101" spans="1:5" s="75" customFormat="1" ht="15.75" x14ac:dyDescent="0.2">
      <c r="A101" s="83" t="s">
        <v>31</v>
      </c>
      <c r="B101" s="26">
        <v>1.2</v>
      </c>
      <c r="C101" s="53"/>
      <c r="D101" s="84"/>
      <c r="E101" s="85"/>
    </row>
    <row r="102" spans="1:5" s="75" customFormat="1" ht="15.75" x14ac:dyDescent="0.2">
      <c r="A102" s="83" t="s">
        <v>158</v>
      </c>
      <c r="B102" s="26">
        <v>0.4</v>
      </c>
      <c r="C102" s="53"/>
      <c r="D102" s="84"/>
      <c r="E102" s="85"/>
    </row>
    <row r="103" spans="1:5" s="75" customFormat="1" ht="15.75" x14ac:dyDescent="0.2">
      <c r="A103" s="83" t="s">
        <v>32</v>
      </c>
      <c r="B103" s="26">
        <v>1.4</v>
      </c>
      <c r="C103" s="53"/>
      <c r="D103" s="84"/>
      <c r="E103" s="85"/>
    </row>
    <row r="104" spans="1:5" s="75" customFormat="1" ht="15.75" x14ac:dyDescent="0.2">
      <c r="A104" s="83" t="s">
        <v>33</v>
      </c>
      <c r="B104" s="26">
        <v>0.6</v>
      </c>
      <c r="C104" s="53"/>
      <c r="D104" s="84"/>
      <c r="E104" s="85"/>
    </row>
    <row r="105" spans="1:5" s="75" customFormat="1" ht="15.75" x14ac:dyDescent="0.2">
      <c r="A105" s="83" t="s">
        <v>34</v>
      </c>
      <c r="B105" s="26">
        <v>1.8</v>
      </c>
      <c r="C105" s="53"/>
      <c r="D105" s="84"/>
      <c r="E105" s="85"/>
    </row>
    <row r="106" spans="1:5" s="75" customFormat="1" ht="15.75" x14ac:dyDescent="0.2">
      <c r="A106" s="83" t="s">
        <v>35</v>
      </c>
      <c r="B106" s="26">
        <v>0.6</v>
      </c>
      <c r="C106" s="53"/>
      <c r="D106" s="84"/>
      <c r="E106" s="85"/>
    </row>
    <row r="107" spans="1:5" s="75" customFormat="1" ht="16.5" thickBot="1" x14ac:dyDescent="0.25">
      <c r="A107" s="83" t="s">
        <v>159</v>
      </c>
      <c r="B107" s="26">
        <v>1</v>
      </c>
      <c r="C107" s="53"/>
      <c r="D107" s="84"/>
      <c r="E107" s="85"/>
    </row>
    <row r="108" spans="1:5" s="80" customFormat="1" ht="19.5" thickTop="1" thickBot="1" x14ac:dyDescent="0.25">
      <c r="A108" s="87" t="s">
        <v>0</v>
      </c>
      <c r="B108" s="96"/>
      <c r="C108" s="57">
        <f>SUMPRODUCT($B$36:$B$107,C36:C107)*$B$35</f>
        <v>0</v>
      </c>
      <c r="D108" s="89"/>
      <c r="E108" s="90"/>
    </row>
    <row r="109" spans="1:5" s="80" customFormat="1" ht="19.5" thickTop="1" thickBot="1" x14ac:dyDescent="0.25">
      <c r="A109" s="91"/>
      <c r="B109" s="79"/>
      <c r="C109" s="2"/>
      <c r="D109" s="89"/>
      <c r="E109" s="90"/>
    </row>
    <row r="110" spans="1:5" s="43" customFormat="1" ht="37.9" customHeight="1" thickTop="1" thickBot="1" x14ac:dyDescent="0.25">
      <c r="A110" s="42" t="s">
        <v>160</v>
      </c>
      <c r="B110" s="66">
        <v>2.5</v>
      </c>
      <c r="C110" s="41"/>
      <c r="D110" s="63"/>
      <c r="E110" s="62"/>
    </row>
    <row r="111" spans="1:5" s="75" customFormat="1" ht="15.6" customHeight="1" thickTop="1" x14ac:dyDescent="0.2">
      <c r="A111" s="95" t="s">
        <v>37</v>
      </c>
      <c r="B111" s="30">
        <v>2</v>
      </c>
      <c r="C111" s="58"/>
      <c r="D111" s="84"/>
      <c r="E111" s="85"/>
    </row>
    <row r="112" spans="1:5" s="75" customFormat="1" ht="15.75" x14ac:dyDescent="0.2">
      <c r="A112" s="95" t="s">
        <v>38</v>
      </c>
      <c r="B112" s="30">
        <v>1</v>
      </c>
      <c r="C112" s="58"/>
      <c r="D112" s="84"/>
      <c r="E112" s="85"/>
    </row>
    <row r="113" spans="1:5" s="75" customFormat="1" ht="15.75" x14ac:dyDescent="0.2">
      <c r="A113" s="95" t="s">
        <v>205</v>
      </c>
      <c r="B113" s="30">
        <v>1.5</v>
      </c>
      <c r="C113" s="58"/>
      <c r="D113" s="84"/>
      <c r="E113" s="85"/>
    </row>
    <row r="114" spans="1:5" s="75" customFormat="1" ht="15.75" x14ac:dyDescent="0.2">
      <c r="A114" s="95" t="s">
        <v>204</v>
      </c>
      <c r="B114" s="30">
        <v>0.25</v>
      </c>
      <c r="C114" s="58"/>
      <c r="D114" s="84"/>
      <c r="E114" s="85"/>
    </row>
    <row r="115" spans="1:5" s="75" customFormat="1" ht="15.75" x14ac:dyDescent="0.2">
      <c r="A115" s="95" t="s">
        <v>203</v>
      </c>
      <c r="B115" s="30">
        <v>1</v>
      </c>
      <c r="C115" s="58"/>
      <c r="D115" s="84"/>
      <c r="E115" s="85"/>
    </row>
    <row r="116" spans="1:5" s="75" customFormat="1" ht="15.75" x14ac:dyDescent="0.2">
      <c r="A116" s="95" t="s">
        <v>202</v>
      </c>
      <c r="B116" s="30">
        <v>0.25</v>
      </c>
      <c r="C116" s="58"/>
      <c r="D116" s="84"/>
      <c r="E116" s="85"/>
    </row>
    <row r="117" spans="1:5" s="75" customFormat="1" ht="15.75" x14ac:dyDescent="0.2">
      <c r="A117" s="95" t="s">
        <v>201</v>
      </c>
      <c r="B117" s="30">
        <v>0.5</v>
      </c>
      <c r="C117" s="58"/>
      <c r="D117" s="84"/>
      <c r="E117" s="85"/>
    </row>
    <row r="118" spans="1:5" s="75" customFormat="1" ht="15.75" x14ac:dyDescent="0.2">
      <c r="A118" s="95" t="s">
        <v>200</v>
      </c>
      <c r="B118" s="30">
        <v>0.25</v>
      </c>
      <c r="C118" s="58"/>
      <c r="D118" s="84"/>
      <c r="E118" s="85"/>
    </row>
    <row r="119" spans="1:5" s="75" customFormat="1" ht="15.75" x14ac:dyDescent="0.2">
      <c r="A119" s="95" t="s">
        <v>161</v>
      </c>
      <c r="B119" s="30">
        <v>0.25</v>
      </c>
      <c r="C119" s="58"/>
      <c r="D119" s="84"/>
      <c r="E119" s="85"/>
    </row>
    <row r="120" spans="1:5" s="75" customFormat="1" ht="15.75" x14ac:dyDescent="0.2">
      <c r="A120" s="83" t="s">
        <v>162</v>
      </c>
      <c r="B120" s="30">
        <v>0.5</v>
      </c>
      <c r="C120" s="58"/>
      <c r="D120" s="84"/>
      <c r="E120" s="85"/>
    </row>
    <row r="121" spans="1:5" s="75" customFormat="1" ht="15.75" x14ac:dyDescent="0.2">
      <c r="A121" s="83" t="s">
        <v>39</v>
      </c>
      <c r="B121" s="30">
        <v>1</v>
      </c>
      <c r="C121" s="58"/>
      <c r="D121" s="84"/>
      <c r="E121" s="85"/>
    </row>
    <row r="122" spans="1:5" s="75" customFormat="1" ht="15.75" x14ac:dyDescent="0.2">
      <c r="A122" s="83" t="s">
        <v>163</v>
      </c>
      <c r="B122" s="30">
        <v>1.5</v>
      </c>
      <c r="C122" s="58"/>
      <c r="D122" s="84"/>
      <c r="E122" s="85"/>
    </row>
    <row r="123" spans="1:5" s="75" customFormat="1" ht="15.75" x14ac:dyDescent="0.2">
      <c r="A123" s="95" t="s">
        <v>40</v>
      </c>
      <c r="B123" s="30">
        <v>0.5</v>
      </c>
      <c r="C123" s="58"/>
      <c r="D123" s="84"/>
      <c r="E123" s="85"/>
    </row>
    <row r="124" spans="1:5" s="75" customFormat="1" ht="15.75" x14ac:dyDescent="0.2">
      <c r="A124" s="95" t="s">
        <v>41</v>
      </c>
      <c r="B124" s="30">
        <v>0.1</v>
      </c>
      <c r="C124" s="58"/>
      <c r="D124" s="84"/>
      <c r="E124" s="85"/>
    </row>
    <row r="125" spans="1:5" s="75" customFormat="1" ht="15.75" x14ac:dyDescent="0.2">
      <c r="A125" s="95" t="s">
        <v>42</v>
      </c>
      <c r="B125" s="30">
        <v>2</v>
      </c>
      <c r="C125" s="58"/>
      <c r="D125" s="84"/>
      <c r="E125" s="85"/>
    </row>
    <row r="126" spans="1:5" s="75" customFormat="1" ht="15.75" x14ac:dyDescent="0.2">
      <c r="A126" s="95" t="s">
        <v>43</v>
      </c>
      <c r="B126" s="30">
        <v>1</v>
      </c>
      <c r="C126" s="58"/>
      <c r="D126" s="84"/>
      <c r="E126" s="85"/>
    </row>
    <row r="127" spans="1:5" s="75" customFormat="1" ht="15.75" x14ac:dyDescent="0.2">
      <c r="A127" s="95" t="s">
        <v>44</v>
      </c>
      <c r="B127" s="30">
        <v>3</v>
      </c>
      <c r="C127" s="58"/>
      <c r="D127" s="84"/>
      <c r="E127" s="85"/>
    </row>
    <row r="128" spans="1:5" s="75" customFormat="1" ht="15.75" x14ac:dyDescent="0.2">
      <c r="A128" s="95" t="s">
        <v>45</v>
      </c>
      <c r="B128" s="30">
        <v>2</v>
      </c>
      <c r="C128" s="58"/>
      <c r="D128" s="84"/>
      <c r="E128" s="85"/>
    </row>
    <row r="129" spans="1:5" s="75" customFormat="1" ht="15.75" x14ac:dyDescent="0.2">
      <c r="A129" s="95" t="s">
        <v>46</v>
      </c>
      <c r="B129" s="30">
        <v>4</v>
      </c>
      <c r="C129" s="58"/>
      <c r="D129" s="84"/>
      <c r="E129" s="85"/>
    </row>
    <row r="130" spans="1:5" s="75" customFormat="1" ht="15.75" x14ac:dyDescent="0.2">
      <c r="A130" s="95" t="s">
        <v>47</v>
      </c>
      <c r="B130" s="30">
        <v>1</v>
      </c>
      <c r="C130" s="58"/>
      <c r="D130" s="84"/>
      <c r="E130" s="85"/>
    </row>
    <row r="131" spans="1:5" s="75" customFormat="1" ht="15.75" x14ac:dyDescent="0.2">
      <c r="A131" s="95" t="s">
        <v>48</v>
      </c>
      <c r="B131" s="30">
        <v>1</v>
      </c>
      <c r="C131" s="58"/>
      <c r="D131" s="84"/>
      <c r="E131" s="85"/>
    </row>
    <row r="132" spans="1:5" s="75" customFormat="1" ht="15.75" x14ac:dyDescent="0.2">
      <c r="A132" s="95" t="s">
        <v>49</v>
      </c>
      <c r="B132" s="30">
        <v>0.5</v>
      </c>
      <c r="C132" s="58"/>
      <c r="D132" s="84"/>
      <c r="E132" s="85"/>
    </row>
    <row r="133" spans="1:5" s="75" customFormat="1" ht="15.75" x14ac:dyDescent="0.2">
      <c r="A133" s="95" t="s">
        <v>51</v>
      </c>
      <c r="B133" s="30">
        <v>0.5</v>
      </c>
      <c r="C133" s="58"/>
      <c r="D133" s="84"/>
      <c r="E133" s="85"/>
    </row>
    <row r="134" spans="1:5" s="75" customFormat="1" ht="15.75" x14ac:dyDescent="0.2">
      <c r="A134" s="95" t="s">
        <v>50</v>
      </c>
      <c r="B134" s="30">
        <v>0.5</v>
      </c>
      <c r="C134" s="58"/>
      <c r="D134" s="84"/>
      <c r="E134" s="85"/>
    </row>
    <row r="135" spans="1:5" s="75" customFormat="1" ht="15.75" x14ac:dyDescent="0.2">
      <c r="A135" s="95" t="s">
        <v>52</v>
      </c>
      <c r="B135" s="30">
        <v>0.5</v>
      </c>
      <c r="C135" s="58"/>
      <c r="D135" s="84"/>
      <c r="E135" s="85"/>
    </row>
    <row r="136" spans="1:5" s="75" customFormat="1" ht="15.75" x14ac:dyDescent="0.2">
      <c r="A136" s="95" t="s">
        <v>53</v>
      </c>
      <c r="B136" s="30">
        <v>0.5</v>
      </c>
      <c r="C136" s="58"/>
      <c r="D136" s="84"/>
      <c r="E136" s="85"/>
    </row>
    <row r="137" spans="1:5" s="75" customFormat="1" ht="15.75" x14ac:dyDescent="0.2">
      <c r="A137" s="95" t="s">
        <v>54</v>
      </c>
      <c r="B137" s="30">
        <v>0.3</v>
      </c>
      <c r="C137" s="58"/>
      <c r="D137" s="84"/>
      <c r="E137" s="85"/>
    </row>
    <row r="138" spans="1:5" s="75" customFormat="1" ht="15.75" x14ac:dyDescent="0.2">
      <c r="A138" s="95" t="s">
        <v>55</v>
      </c>
      <c r="B138" s="30">
        <v>1</v>
      </c>
      <c r="C138" s="58"/>
      <c r="D138" s="84"/>
      <c r="E138" s="85"/>
    </row>
    <row r="139" spans="1:5" s="75" customFormat="1" ht="21.6" customHeight="1" x14ac:dyDescent="0.2">
      <c r="A139" s="95" t="s">
        <v>56</v>
      </c>
      <c r="B139" s="30">
        <v>0.1</v>
      </c>
      <c r="C139" s="58"/>
      <c r="D139" s="84"/>
      <c r="E139" s="85"/>
    </row>
    <row r="140" spans="1:5" s="75" customFormat="1" ht="19.149999999999999" customHeight="1" x14ac:dyDescent="0.2">
      <c r="A140" s="95" t="s">
        <v>57</v>
      </c>
      <c r="B140" s="30">
        <v>0.03</v>
      </c>
      <c r="C140" s="58"/>
      <c r="D140" s="84"/>
      <c r="E140" s="85"/>
    </row>
    <row r="141" spans="1:5" s="75" customFormat="1" ht="15.75" x14ac:dyDescent="0.2">
      <c r="A141" s="95" t="s">
        <v>58</v>
      </c>
      <c r="B141" s="30">
        <v>0.1</v>
      </c>
      <c r="C141" s="58"/>
      <c r="D141" s="84"/>
      <c r="E141" s="85"/>
    </row>
    <row r="142" spans="1:5" s="75" customFormat="1" ht="15.75" x14ac:dyDescent="0.2">
      <c r="A142" s="95" t="s">
        <v>59</v>
      </c>
      <c r="B142" s="26">
        <v>0.05</v>
      </c>
      <c r="C142" s="53"/>
      <c r="D142" s="84"/>
      <c r="E142" s="85"/>
    </row>
    <row r="143" spans="1:5" s="75" customFormat="1" ht="15.75" x14ac:dyDescent="0.2">
      <c r="A143" s="95" t="s">
        <v>164</v>
      </c>
      <c r="B143" s="26">
        <v>0.2</v>
      </c>
      <c r="C143" s="53"/>
      <c r="D143" s="84"/>
      <c r="E143" s="85"/>
    </row>
    <row r="144" spans="1:5" s="75" customFormat="1" ht="15.75" x14ac:dyDescent="0.2">
      <c r="A144" s="95" t="s">
        <v>166</v>
      </c>
      <c r="B144" s="26">
        <v>0.15</v>
      </c>
      <c r="C144" s="53"/>
      <c r="D144" s="84"/>
      <c r="E144" s="85"/>
    </row>
    <row r="145" spans="1:5" s="75" customFormat="1" ht="15.75" x14ac:dyDescent="0.2">
      <c r="A145" s="95" t="s">
        <v>165</v>
      </c>
      <c r="B145" s="26">
        <v>0.1</v>
      </c>
      <c r="C145" s="53"/>
      <c r="D145" s="84"/>
      <c r="E145" s="85"/>
    </row>
    <row r="146" spans="1:5" s="99" customFormat="1" ht="15.75" x14ac:dyDescent="0.2">
      <c r="A146" s="97" t="s">
        <v>168</v>
      </c>
      <c r="B146" s="44">
        <v>1.5</v>
      </c>
      <c r="C146" s="59"/>
      <c r="D146" s="84"/>
      <c r="E146" s="98"/>
    </row>
    <row r="147" spans="1:5" s="99" customFormat="1" ht="15.75" x14ac:dyDescent="0.2">
      <c r="A147" s="97" t="s">
        <v>167</v>
      </c>
      <c r="B147" s="44">
        <v>1</v>
      </c>
      <c r="C147" s="59"/>
      <c r="D147" s="84"/>
      <c r="E147" s="98"/>
    </row>
    <row r="148" spans="1:5" s="99" customFormat="1" ht="15.75" x14ac:dyDescent="0.2">
      <c r="A148" s="100" t="s">
        <v>169</v>
      </c>
      <c r="B148" s="44">
        <v>2</v>
      </c>
      <c r="C148" s="59"/>
      <c r="D148" s="84"/>
      <c r="E148" s="98"/>
    </row>
    <row r="149" spans="1:5" s="99" customFormat="1" ht="15.75" x14ac:dyDescent="0.2">
      <c r="A149" s="97" t="s">
        <v>170</v>
      </c>
      <c r="B149" s="44">
        <v>0.1</v>
      </c>
      <c r="C149" s="59"/>
      <c r="D149" s="84"/>
      <c r="E149" s="98"/>
    </row>
    <row r="150" spans="1:5" s="99" customFormat="1" ht="15.75" x14ac:dyDescent="0.2">
      <c r="A150" s="100" t="s">
        <v>171</v>
      </c>
      <c r="B150" s="44">
        <v>1</v>
      </c>
      <c r="C150" s="59"/>
      <c r="D150" s="84"/>
      <c r="E150" s="98"/>
    </row>
    <row r="151" spans="1:5" s="99" customFormat="1" ht="15.75" x14ac:dyDescent="0.2">
      <c r="A151" s="100" t="s">
        <v>172</v>
      </c>
      <c r="B151" s="44">
        <v>0.8</v>
      </c>
      <c r="C151" s="59"/>
      <c r="D151" s="84"/>
      <c r="E151" s="98"/>
    </row>
    <row r="152" spans="1:5" s="99" customFormat="1" ht="15.75" x14ac:dyDescent="0.2">
      <c r="A152" s="100" t="s">
        <v>173</v>
      </c>
      <c r="B152" s="44">
        <v>0.25</v>
      </c>
      <c r="C152" s="59"/>
      <c r="D152" s="84"/>
      <c r="E152" s="98"/>
    </row>
    <row r="153" spans="1:5" s="75" customFormat="1" ht="15.75" x14ac:dyDescent="0.2">
      <c r="A153" s="83" t="s">
        <v>60</v>
      </c>
      <c r="B153" s="26">
        <v>0.1</v>
      </c>
      <c r="C153" s="53"/>
      <c r="D153" s="84"/>
      <c r="E153" s="85"/>
    </row>
    <row r="154" spans="1:5" s="75" customFormat="1" ht="15.75" x14ac:dyDescent="0.2">
      <c r="A154" s="83" t="s">
        <v>61</v>
      </c>
      <c r="B154" s="26">
        <v>1.5</v>
      </c>
      <c r="C154" s="53"/>
      <c r="D154" s="84"/>
      <c r="E154" s="85"/>
    </row>
    <row r="155" spans="1:5" s="75" customFormat="1" ht="15.75" x14ac:dyDescent="0.2">
      <c r="A155" s="83" t="s">
        <v>62</v>
      </c>
      <c r="B155" s="26">
        <v>0.5</v>
      </c>
      <c r="C155" s="53"/>
      <c r="D155" s="84"/>
      <c r="E155" s="85"/>
    </row>
    <row r="156" spans="1:5" s="75" customFormat="1" ht="15.75" x14ac:dyDescent="0.2">
      <c r="A156" s="83" t="s">
        <v>63</v>
      </c>
      <c r="B156" s="26">
        <v>1</v>
      </c>
      <c r="C156" s="53"/>
      <c r="D156" s="84"/>
      <c r="E156" s="85"/>
    </row>
    <row r="157" spans="1:5" s="75" customFormat="1" ht="15.75" x14ac:dyDescent="0.2">
      <c r="A157" s="83" t="s">
        <v>64</v>
      </c>
      <c r="B157" s="26">
        <v>0.25</v>
      </c>
      <c r="C157" s="53"/>
      <c r="D157" s="84"/>
      <c r="E157" s="85"/>
    </row>
    <row r="158" spans="1:5" s="75" customFormat="1" ht="15.75" x14ac:dyDescent="0.2">
      <c r="A158" s="83" t="s">
        <v>174</v>
      </c>
      <c r="B158" s="26">
        <v>0.25</v>
      </c>
      <c r="C158" s="53"/>
      <c r="D158" s="84"/>
      <c r="E158" s="85"/>
    </row>
    <row r="159" spans="1:5" s="75" customFormat="1" ht="15.75" x14ac:dyDescent="0.2">
      <c r="A159" s="83" t="s">
        <v>175</v>
      </c>
      <c r="B159" s="26">
        <v>0.5</v>
      </c>
      <c r="C159" s="53"/>
      <c r="D159" s="84"/>
      <c r="E159" s="85"/>
    </row>
    <row r="160" spans="1:5" s="75" customFormat="1" ht="16.5" thickBot="1" x14ac:dyDescent="0.25">
      <c r="A160" s="83" t="s">
        <v>176</v>
      </c>
      <c r="B160" s="26">
        <v>0.75</v>
      </c>
      <c r="C160" s="53"/>
      <c r="D160" s="84"/>
      <c r="E160" s="85"/>
    </row>
    <row r="161" spans="1:5" s="80" customFormat="1" ht="19.5" thickTop="1" thickBot="1" x14ac:dyDescent="0.25">
      <c r="A161" s="87" t="s">
        <v>1</v>
      </c>
      <c r="B161" s="96"/>
      <c r="C161" s="57">
        <f>SUMPRODUCT($B$111:$B$160,C111:C160)*$B110</f>
        <v>0</v>
      </c>
      <c r="D161" s="89"/>
      <c r="E161" s="90"/>
    </row>
    <row r="162" spans="1:5" s="80" customFormat="1" ht="19.5" thickTop="1" thickBot="1" x14ac:dyDescent="0.25">
      <c r="A162" s="91"/>
      <c r="B162" s="101"/>
      <c r="C162" s="3"/>
      <c r="D162" s="89"/>
      <c r="E162" s="90"/>
    </row>
    <row r="163" spans="1:5" s="43" customFormat="1" ht="25.15" customHeight="1" thickTop="1" thickBot="1" x14ac:dyDescent="0.25">
      <c r="A163" s="102" t="s">
        <v>177</v>
      </c>
      <c r="B163" s="67">
        <v>2.5</v>
      </c>
      <c r="C163" s="41"/>
      <c r="D163" s="63"/>
      <c r="E163" s="62"/>
    </row>
    <row r="164" spans="1:5" s="75" customFormat="1" ht="16.5" thickTop="1" x14ac:dyDescent="0.2">
      <c r="A164" s="83" t="s">
        <v>65</v>
      </c>
      <c r="B164" s="103">
        <v>4</v>
      </c>
      <c r="C164" s="58"/>
      <c r="D164" s="84"/>
      <c r="E164" s="85"/>
    </row>
    <row r="165" spans="1:5" s="75" customFormat="1" ht="15.75" x14ac:dyDescent="0.2">
      <c r="A165" s="83" t="s">
        <v>66</v>
      </c>
      <c r="B165" s="26">
        <v>2</v>
      </c>
      <c r="C165" s="53"/>
      <c r="D165" s="84"/>
      <c r="E165" s="85"/>
    </row>
    <row r="166" spans="1:5" s="75" customFormat="1" ht="15.75" x14ac:dyDescent="0.2">
      <c r="A166" s="83" t="s">
        <v>67</v>
      </c>
      <c r="B166" s="26">
        <v>1</v>
      </c>
      <c r="C166" s="53"/>
      <c r="D166" s="84"/>
      <c r="E166" s="85"/>
    </row>
    <row r="167" spans="1:5" s="75" customFormat="1" ht="15.75" x14ac:dyDescent="0.2">
      <c r="A167" s="83" t="s">
        <v>178</v>
      </c>
      <c r="B167" s="26">
        <v>4</v>
      </c>
      <c r="C167" s="53"/>
      <c r="D167" s="84"/>
      <c r="E167" s="85"/>
    </row>
    <row r="168" spans="1:5" s="75" customFormat="1" ht="15.75" x14ac:dyDescent="0.2">
      <c r="A168" s="83" t="s">
        <v>179</v>
      </c>
      <c r="B168" s="26">
        <v>1</v>
      </c>
      <c r="C168" s="53"/>
      <c r="D168" s="84"/>
      <c r="E168" s="85"/>
    </row>
    <row r="169" spans="1:5" s="75" customFormat="1" ht="15.75" x14ac:dyDescent="0.2">
      <c r="A169" s="83" t="s">
        <v>68</v>
      </c>
      <c r="B169" s="26">
        <v>0.8</v>
      </c>
      <c r="C169" s="53"/>
      <c r="D169" s="84"/>
      <c r="E169" s="85"/>
    </row>
    <row r="170" spans="1:5" s="75" customFormat="1" ht="15.75" x14ac:dyDescent="0.2">
      <c r="A170" s="83" t="s">
        <v>69</v>
      </c>
      <c r="B170" s="26">
        <v>4</v>
      </c>
      <c r="C170" s="53"/>
      <c r="D170" s="84"/>
      <c r="E170" s="85"/>
    </row>
    <row r="171" spans="1:5" s="75" customFormat="1" ht="15.75" x14ac:dyDescent="0.2">
      <c r="A171" s="83" t="s">
        <v>180</v>
      </c>
      <c r="B171" s="26">
        <v>1</v>
      </c>
      <c r="C171" s="53"/>
      <c r="D171" s="84"/>
      <c r="E171" s="85"/>
    </row>
    <row r="172" spans="1:5" s="75" customFormat="1" ht="15.75" x14ac:dyDescent="0.2">
      <c r="A172" s="83" t="s">
        <v>181</v>
      </c>
      <c r="B172" s="26">
        <v>0.1</v>
      </c>
      <c r="C172" s="53"/>
      <c r="D172" s="84"/>
      <c r="E172" s="85"/>
    </row>
    <row r="173" spans="1:5" s="75" customFormat="1" ht="15.75" x14ac:dyDescent="0.2">
      <c r="A173" s="83" t="s">
        <v>182</v>
      </c>
      <c r="B173" s="26">
        <v>0.4</v>
      </c>
      <c r="C173" s="53"/>
      <c r="D173" s="84"/>
      <c r="E173" s="85"/>
    </row>
    <row r="174" spans="1:5" s="75" customFormat="1" ht="15.75" x14ac:dyDescent="0.2">
      <c r="A174" s="83" t="s">
        <v>70</v>
      </c>
      <c r="B174" s="26">
        <v>0.4</v>
      </c>
      <c r="C174" s="53"/>
      <c r="D174" s="84"/>
      <c r="E174" s="85"/>
    </row>
    <row r="175" spans="1:5" s="75" customFormat="1" ht="15.75" x14ac:dyDescent="0.2">
      <c r="A175" s="83" t="s">
        <v>71</v>
      </c>
      <c r="B175" s="26">
        <v>0.6</v>
      </c>
      <c r="C175" s="53"/>
      <c r="D175" s="84"/>
      <c r="E175" s="85"/>
    </row>
    <row r="176" spans="1:5" s="75" customFormat="1" ht="15.75" x14ac:dyDescent="0.2">
      <c r="A176" s="83" t="s">
        <v>74</v>
      </c>
      <c r="B176" s="26">
        <v>0.8</v>
      </c>
      <c r="C176" s="53"/>
      <c r="D176" s="84"/>
      <c r="E176" s="85"/>
    </row>
    <row r="177" spans="1:5" s="75" customFormat="1" ht="15.75" x14ac:dyDescent="0.2">
      <c r="A177" s="83" t="s">
        <v>75</v>
      </c>
      <c r="B177" s="26">
        <v>0.4</v>
      </c>
      <c r="C177" s="53"/>
      <c r="D177" s="84"/>
      <c r="E177" s="85"/>
    </row>
    <row r="178" spans="1:5" s="75" customFormat="1" ht="15.75" x14ac:dyDescent="0.2">
      <c r="A178" s="83" t="s">
        <v>73</v>
      </c>
      <c r="B178" s="26">
        <v>3</v>
      </c>
      <c r="C178" s="53"/>
      <c r="D178" s="84"/>
      <c r="E178" s="85"/>
    </row>
    <row r="179" spans="1:5" s="75" customFormat="1" ht="15.75" x14ac:dyDescent="0.2">
      <c r="A179" s="83" t="s">
        <v>72</v>
      </c>
      <c r="B179" s="26">
        <v>1</v>
      </c>
      <c r="C179" s="53"/>
      <c r="D179" s="84"/>
      <c r="E179" s="85"/>
    </row>
    <row r="180" spans="1:5" s="75" customFormat="1" ht="15.75" x14ac:dyDescent="0.2">
      <c r="A180" s="83" t="s">
        <v>77</v>
      </c>
      <c r="B180" s="26">
        <v>0.1</v>
      </c>
      <c r="C180" s="60"/>
      <c r="D180" s="84"/>
      <c r="E180" s="85"/>
    </row>
    <row r="181" spans="1:5" s="75" customFormat="1" ht="15.75" x14ac:dyDescent="0.2">
      <c r="A181" s="83" t="s">
        <v>76</v>
      </c>
      <c r="B181" s="26">
        <v>0.05</v>
      </c>
      <c r="C181" s="60"/>
      <c r="D181" s="84"/>
      <c r="E181" s="85"/>
    </row>
    <row r="182" spans="1:5" s="75" customFormat="1" ht="15.75" x14ac:dyDescent="0.2">
      <c r="A182" s="83" t="s">
        <v>78</v>
      </c>
      <c r="B182" s="26">
        <v>0.2</v>
      </c>
      <c r="C182" s="60"/>
      <c r="D182" s="84"/>
      <c r="E182" s="85"/>
    </row>
    <row r="183" spans="1:5" s="75" customFormat="1" ht="15.75" x14ac:dyDescent="0.2">
      <c r="A183" s="83" t="s">
        <v>76</v>
      </c>
      <c r="B183" s="26">
        <v>0.1</v>
      </c>
      <c r="C183" s="60"/>
      <c r="D183" s="84"/>
      <c r="E183" s="85"/>
    </row>
    <row r="184" spans="1:5" s="75" customFormat="1" ht="15.75" x14ac:dyDescent="0.2">
      <c r="A184" s="83" t="s">
        <v>183</v>
      </c>
      <c r="B184" s="26">
        <v>0.5</v>
      </c>
      <c r="C184" s="60"/>
      <c r="D184" s="84"/>
      <c r="E184" s="85"/>
    </row>
    <row r="185" spans="1:5" s="75" customFormat="1" ht="15.75" x14ac:dyDescent="0.2">
      <c r="A185" s="83" t="s">
        <v>184</v>
      </c>
      <c r="B185" s="26">
        <v>0.3</v>
      </c>
      <c r="C185" s="60"/>
      <c r="D185" s="84"/>
      <c r="E185" s="85"/>
    </row>
    <row r="186" spans="1:5" s="75" customFormat="1" ht="15.75" x14ac:dyDescent="0.2">
      <c r="A186" s="83" t="s">
        <v>79</v>
      </c>
      <c r="B186" s="26">
        <v>0.1</v>
      </c>
      <c r="C186" s="60"/>
      <c r="D186" s="84"/>
      <c r="E186" s="85"/>
    </row>
    <row r="187" spans="1:5" s="75" customFormat="1" ht="15.75" x14ac:dyDescent="0.2">
      <c r="A187" s="83" t="s">
        <v>185</v>
      </c>
      <c r="B187" s="26">
        <v>1</v>
      </c>
      <c r="C187" s="60"/>
      <c r="D187" s="84"/>
      <c r="E187" s="85"/>
    </row>
    <row r="188" spans="1:5" s="75" customFormat="1" ht="15.75" x14ac:dyDescent="0.2">
      <c r="A188" s="83" t="s">
        <v>186</v>
      </c>
      <c r="B188" s="26">
        <v>0.3</v>
      </c>
      <c r="C188" s="60"/>
      <c r="D188" s="84"/>
      <c r="E188" s="85"/>
    </row>
    <row r="189" spans="1:5" s="75" customFormat="1" ht="15.75" x14ac:dyDescent="0.2">
      <c r="A189" s="83" t="s">
        <v>187</v>
      </c>
      <c r="B189" s="26">
        <v>0.5</v>
      </c>
      <c r="C189" s="60"/>
      <c r="D189" s="84"/>
      <c r="E189" s="85"/>
    </row>
    <row r="190" spans="1:5" s="75" customFormat="1" ht="15.75" x14ac:dyDescent="0.2">
      <c r="A190" s="83" t="s">
        <v>188</v>
      </c>
      <c r="B190" s="26">
        <v>1</v>
      </c>
      <c r="C190" s="60"/>
      <c r="D190" s="84"/>
      <c r="E190" s="85"/>
    </row>
    <row r="191" spans="1:5" s="75" customFormat="1" ht="15.75" x14ac:dyDescent="0.2">
      <c r="A191" s="83" t="s">
        <v>189</v>
      </c>
      <c r="B191" s="26">
        <v>1</v>
      </c>
      <c r="C191" s="60"/>
      <c r="D191" s="84"/>
      <c r="E191" s="85"/>
    </row>
    <row r="192" spans="1:5" s="75" customFormat="1" ht="15.75" x14ac:dyDescent="0.2">
      <c r="A192" s="83" t="s">
        <v>190</v>
      </c>
      <c r="B192" s="26">
        <v>0.5</v>
      </c>
      <c r="C192" s="60"/>
      <c r="D192" s="84"/>
      <c r="E192" s="85"/>
    </row>
    <row r="193" spans="1:5" s="75" customFormat="1" ht="15.75" x14ac:dyDescent="0.2">
      <c r="A193" s="83" t="s">
        <v>80</v>
      </c>
      <c r="B193" s="26">
        <v>0.3</v>
      </c>
      <c r="C193" s="60"/>
      <c r="D193" s="84"/>
      <c r="E193" s="85"/>
    </row>
    <row r="194" spans="1:5" s="94" customFormat="1" ht="15.75" x14ac:dyDescent="0.2">
      <c r="A194" s="86" t="s">
        <v>192</v>
      </c>
      <c r="B194" s="29">
        <v>0.5</v>
      </c>
      <c r="C194" s="61"/>
      <c r="D194" s="84"/>
      <c r="E194" s="93"/>
    </row>
    <row r="195" spans="1:5" s="94" customFormat="1" ht="16.5" thickBot="1" x14ac:dyDescent="0.25">
      <c r="A195" s="86" t="s">
        <v>191</v>
      </c>
      <c r="B195" s="29">
        <v>1</v>
      </c>
      <c r="C195" s="61"/>
      <c r="D195" s="84"/>
      <c r="E195" s="93"/>
    </row>
    <row r="196" spans="1:5" s="80" customFormat="1" ht="19.5" thickTop="1" thickBot="1" x14ac:dyDescent="0.25">
      <c r="A196" s="87" t="s">
        <v>2</v>
      </c>
      <c r="B196" s="96"/>
      <c r="C196" s="5">
        <f>SUMPRODUCT($B$164:$B$195,C164:C195)*$B163</f>
        <v>0</v>
      </c>
    </row>
    <row r="197" spans="1:5" s="75" customFormat="1" ht="17.25" thickTop="1" thickBot="1" x14ac:dyDescent="0.25">
      <c r="A197" s="104"/>
      <c r="B197" s="105"/>
      <c r="C197" s="6"/>
    </row>
    <row r="198" spans="1:5" s="107" customFormat="1" ht="19.5" thickTop="1" thickBot="1" x14ac:dyDescent="0.25">
      <c r="A198" s="87" t="s">
        <v>15</v>
      </c>
      <c r="B198" s="106"/>
      <c r="C198" s="5">
        <f>C33+C108+C161+C196</f>
        <v>0</v>
      </c>
    </row>
    <row r="199" spans="1:5" s="107" customFormat="1" ht="19.5" thickTop="1" thickBot="1" x14ac:dyDescent="0.25">
      <c r="A199" s="87"/>
      <c r="B199" s="87"/>
      <c r="C199" s="108"/>
    </row>
    <row r="200" spans="1:5" s="107" customFormat="1" ht="21" thickTop="1" x14ac:dyDescent="0.2">
      <c r="A200" s="109" t="s">
        <v>215</v>
      </c>
      <c r="B200" s="41"/>
      <c r="C200" s="41"/>
    </row>
    <row r="201" spans="1:5" s="107" customFormat="1" ht="18.75" thickBot="1" x14ac:dyDescent="0.25">
      <c r="A201" s="86" t="s">
        <v>216</v>
      </c>
      <c r="B201" s="110"/>
      <c r="C201" s="111"/>
    </row>
    <row r="202" spans="1:5" s="107" customFormat="1" ht="19.5" thickTop="1" thickBot="1" x14ac:dyDescent="0.25">
      <c r="A202" s="112" t="s">
        <v>217</v>
      </c>
      <c r="B202" s="113"/>
      <c r="C202" s="5">
        <f>IF(C201=0,C198,IF(C201=1,C198*1.1,C198*1.2))</f>
        <v>0</v>
      </c>
    </row>
    <row r="203" spans="1:5" ht="26.25" customHeight="1" thickTop="1" thickBot="1" x14ac:dyDescent="0.25">
      <c r="A203" s="11"/>
      <c r="B203" s="31"/>
      <c r="C203" s="12"/>
    </row>
    <row r="204" spans="1:5" ht="26.25" customHeight="1" thickTop="1" thickBot="1" x14ac:dyDescent="0.25">
      <c r="A204" s="9">
        <f>MAX(C198:C198)</f>
        <v>0</v>
      </c>
      <c r="B204" s="32" t="s">
        <v>16</v>
      </c>
      <c r="C204" s="8" t="e">
        <f>ROUNDDOWN((C198*7)/$A$204,2)</f>
        <v>#DIV/0!</v>
      </c>
    </row>
    <row r="205" spans="1:5" ht="18.75" thickTop="1" x14ac:dyDescent="0.2">
      <c r="A205" s="10"/>
      <c r="B205" s="33"/>
    </row>
    <row r="206" spans="1:5" s="52" customFormat="1" ht="20.25" x14ac:dyDescent="0.25">
      <c r="A206" s="49"/>
      <c r="B206" s="50"/>
      <c r="C206" s="51"/>
    </row>
    <row r="207" spans="1:5" ht="20.25" x14ac:dyDescent="0.3">
      <c r="A207" s="16" t="s">
        <v>12</v>
      </c>
      <c r="B207" s="33"/>
    </row>
    <row r="208" spans="1:5" ht="20.25" x14ac:dyDescent="0.3">
      <c r="A208" s="17" t="s">
        <v>81</v>
      </c>
      <c r="B208" s="34"/>
    </row>
    <row r="209" spans="1:3" ht="20.25" x14ac:dyDescent="0.3">
      <c r="A209" s="18" t="s">
        <v>198</v>
      </c>
      <c r="B209" s="33"/>
    </row>
    <row r="210" spans="1:3" ht="20.25" x14ac:dyDescent="0.3">
      <c r="A210" s="18" t="s">
        <v>193</v>
      </c>
      <c r="B210" s="33"/>
    </row>
    <row r="211" spans="1:3" ht="20.25" x14ac:dyDescent="0.3">
      <c r="A211" s="18" t="s">
        <v>194</v>
      </c>
      <c r="B211" s="33"/>
    </row>
    <row r="212" spans="1:3" ht="20.25" x14ac:dyDescent="0.3">
      <c r="A212" s="18" t="s">
        <v>195</v>
      </c>
      <c r="B212" s="33"/>
    </row>
    <row r="213" spans="1:3" ht="20.25" x14ac:dyDescent="0.3">
      <c r="A213" s="18" t="s">
        <v>196</v>
      </c>
      <c r="B213" s="33"/>
    </row>
    <row r="214" spans="1:3" ht="20.25" x14ac:dyDescent="0.3">
      <c r="A214" s="18" t="s">
        <v>197</v>
      </c>
      <c r="B214" s="33"/>
    </row>
    <row r="215" spans="1:3" ht="20.25" x14ac:dyDescent="0.3">
      <c r="A215" s="19" t="s">
        <v>13</v>
      </c>
    </row>
    <row r="216" spans="1:3" s="4" customFormat="1" ht="20.25" x14ac:dyDescent="0.3">
      <c r="A216" s="48"/>
      <c r="B216" s="46"/>
      <c r="C216" s="47"/>
    </row>
    <row r="217" spans="1:3" ht="20.25" x14ac:dyDescent="0.3">
      <c r="A217" s="14" t="s">
        <v>82</v>
      </c>
    </row>
    <row r="218" spans="1:3" s="4" customFormat="1" ht="20.25" x14ac:dyDescent="0.3">
      <c r="A218" s="45"/>
      <c r="B218" s="46"/>
      <c r="C218" s="47"/>
    </row>
    <row r="219" spans="1:3" ht="20.25" x14ac:dyDescent="0.3">
      <c r="A219" s="13" t="s">
        <v>14</v>
      </c>
    </row>
    <row r="220" spans="1:3" ht="20.25" x14ac:dyDescent="0.3">
      <c r="A220" s="15"/>
    </row>
    <row r="221" spans="1:3" ht="20.25" x14ac:dyDescent="0.3">
      <c r="A221" s="13" t="s">
        <v>36</v>
      </c>
    </row>
    <row r="222" spans="1:3" ht="20.25" x14ac:dyDescent="0.3">
      <c r="A222" s="15"/>
    </row>
    <row r="223" spans="1:3" ht="20.25" x14ac:dyDescent="0.3">
      <c r="A223" s="13" t="s">
        <v>199</v>
      </c>
    </row>
    <row r="224" spans="1:3" ht="20.25" x14ac:dyDescent="0.3">
      <c r="A224" s="15"/>
    </row>
    <row r="225" spans="1:1" ht="20.25" x14ac:dyDescent="0.3">
      <c r="A225" s="13" t="s">
        <v>214</v>
      </c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32" orientation="landscape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Preenchimento do candidato</vt:lpstr>
    </vt:vector>
  </TitlesOfParts>
  <Company>fhgfh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trtr</dc:creator>
  <cp:lastModifiedBy>Hamilton Jr.</cp:lastModifiedBy>
  <cp:lastPrinted>2013-05-10T00:41:29Z</cp:lastPrinted>
  <dcterms:created xsi:type="dcterms:W3CDTF">2008-06-16T13:27:37Z</dcterms:created>
  <dcterms:modified xsi:type="dcterms:W3CDTF">2023-05-05T01:51:07Z</dcterms:modified>
</cp:coreProperties>
</file>